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ProBook  6570b\Documents\My Dropbox\Baudouin\Rotary\WE Vins\2022\"/>
    </mc:Choice>
  </mc:AlternateContent>
  <xr:revisionPtr revIDLastSave="0" documentId="13_ncr:1_{1CFC9026-5AEC-479F-8DDC-6388BA084B2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acture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2" i="4" l="1"/>
  <c r="G16" i="4"/>
  <c r="G46" i="4"/>
  <c r="G18" i="4"/>
  <c r="G17" i="4"/>
  <c r="G19" i="4"/>
  <c r="G20" i="4"/>
  <c r="G53" i="4"/>
  <c r="G21" i="4"/>
  <c r="G22" i="4"/>
  <c r="G23" i="4"/>
  <c r="G24" i="4"/>
  <c r="G25" i="4"/>
  <c r="G26" i="4"/>
  <c r="G27" i="4"/>
  <c r="G28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7" i="4"/>
  <c r="G48" i="4"/>
  <c r="G49" i="4"/>
  <c r="G50" i="4"/>
</calcChain>
</file>

<file path=xl/sharedStrings.xml><?xml version="1.0" encoding="utf-8"?>
<sst xmlns="http://schemas.openxmlformats.org/spreadsheetml/2006/main" count="121" uniqueCount="87">
  <si>
    <t>ROUGES</t>
  </si>
  <si>
    <t>BLANCS</t>
  </si>
  <si>
    <t>Code</t>
  </si>
  <si>
    <t>Description</t>
  </si>
  <si>
    <t>Prix</t>
  </si>
  <si>
    <t>Quant.</t>
  </si>
  <si>
    <t>Total</t>
  </si>
  <si>
    <t>BON DE COMMANDE</t>
  </si>
  <si>
    <t>Château Canet Lamy</t>
  </si>
  <si>
    <t>Vermentino Vecchia Torre</t>
  </si>
  <si>
    <t>Champagne</t>
  </si>
  <si>
    <t>Château de Pennautier</t>
  </si>
  <si>
    <t>Tellus, Azienda Falesco</t>
  </si>
  <si>
    <t>Château La Tour de By</t>
  </si>
  <si>
    <t>Château de Rochemorin</t>
  </si>
  <si>
    <t xml:space="preserve">Deutz Brut Classic </t>
  </si>
  <si>
    <t>Froi Rivetti</t>
  </si>
  <si>
    <t>LE ROTARY CLUB DE BRUXELLES-ALTITUDE</t>
  </si>
  <si>
    <t>Nom:</t>
  </si>
  <si>
    <t>Adresse de Livraison:</t>
  </si>
  <si>
    <t>No de téléphone/GSM:</t>
  </si>
  <si>
    <t>Coordonnées de facturation (si besoin):</t>
  </si>
  <si>
    <t>Email:</t>
  </si>
  <si>
    <t>Nom du rotarien de contact:</t>
  </si>
  <si>
    <t>Grande Opération Vins - 2022</t>
  </si>
  <si>
    <t>Château des Alouettes</t>
  </si>
  <si>
    <t>Costières de Nîmes</t>
  </si>
  <si>
    <t>La Mule  Gros Manseng - Sauvignon</t>
  </si>
  <si>
    <t>Vin de pays d'Oc</t>
  </si>
  <si>
    <t xml:space="preserve">Château Bonnet </t>
  </si>
  <si>
    <t>Entre Deux Mers</t>
  </si>
  <si>
    <t>IGT Puglia</t>
  </si>
  <si>
    <t>Domaine Les Salices Viognier</t>
  </si>
  <si>
    <t>Château de la Grave Grains Fins</t>
  </si>
  <si>
    <t>Côtes de Bourg</t>
  </si>
  <si>
    <t>Le Chant du Merle  Domaine Thomas</t>
  </si>
  <si>
    <t>Sancerre</t>
  </si>
  <si>
    <t>Couvent des Jacobins - Louis Jadot</t>
  </si>
  <si>
    <t>Bourgogne</t>
  </si>
  <si>
    <t>Clos de Malte - Louis Jadot</t>
  </si>
  <si>
    <t>Santenay</t>
  </si>
  <si>
    <t>VINS EFFERVESCENTS</t>
  </si>
  <si>
    <t>Vilarnau Brut Reserva Organico</t>
  </si>
  <si>
    <t>Cava</t>
  </si>
  <si>
    <t>Deutz Brut Classic (demi)</t>
  </si>
  <si>
    <t>Corbières</t>
  </si>
  <si>
    <t>Cabardès</t>
  </si>
  <si>
    <t>Saint-Esprit, Delas Frères</t>
  </si>
  <si>
    <t>Côtes du Rhône</t>
  </si>
  <si>
    <t>Saint-Esprit, Delas Frères (magnum)</t>
  </si>
  <si>
    <t>Finca Constancia Entre Lunas</t>
  </si>
  <si>
    <t>Tierra de Castilla</t>
  </si>
  <si>
    <t>IGT Lazio</t>
  </si>
  <si>
    <t>Château Grand Village</t>
  </si>
  <si>
    <t>Bordeaux Supérieur</t>
  </si>
  <si>
    <t>Barbera d'Alba Superiore</t>
  </si>
  <si>
    <t>Château de Villeneuve</t>
  </si>
  <si>
    <t>Saumur Champigny</t>
  </si>
  <si>
    <t>Castello di Nippozzano Riserva</t>
  </si>
  <si>
    <t>Chianti Rufina Riserva</t>
  </si>
  <si>
    <t>Castello di Nippozzano Riserva (Magnum)</t>
  </si>
  <si>
    <t>Médoc</t>
  </si>
  <si>
    <t>Château La Tour de By (Magnum)</t>
  </si>
  <si>
    <t>Pessac Leognan</t>
  </si>
  <si>
    <t>Domaine des Grands Chemins  Delas</t>
  </si>
  <si>
    <t>Crozes Hermitage</t>
  </si>
  <si>
    <t xml:space="preserve">Coudoulet de Beaucastel </t>
  </si>
  <si>
    <t>Côtes du Rhone</t>
  </si>
  <si>
    <t>Château La Gurgue</t>
  </si>
  <si>
    <t>Margaux</t>
  </si>
  <si>
    <t>Clos de la Boudriotte Bachelet Ramonet</t>
  </si>
  <si>
    <t>Chassagne Montrachet 1er Cru</t>
  </si>
  <si>
    <t xml:space="preserve">Château St Pierre </t>
  </si>
  <si>
    <t>St Julien Grand Cru Classé</t>
  </si>
  <si>
    <t>Btl. (75 cl)</t>
  </si>
  <si>
    <t>Magnum (150 cl)</t>
  </si>
  <si>
    <t>1/2 btl. (37.5 cl)</t>
  </si>
  <si>
    <t>VINS ROSES</t>
  </si>
  <si>
    <t>La vie en Rose de Roubine</t>
  </si>
  <si>
    <t>Côtes de Provence 2020</t>
  </si>
  <si>
    <t xml:space="preserve">Signature:           </t>
  </si>
  <si>
    <t>Total de la commande</t>
  </si>
  <si>
    <t>Caisse Coup De Cœur</t>
  </si>
  <si>
    <t>Les six bouteilles coup de cœur du comité de sélection</t>
  </si>
  <si>
    <t>6 Btl. (6*75cl)</t>
  </si>
  <si>
    <t>No TVA (si besoin):</t>
  </si>
  <si>
    <r>
      <t xml:space="preserve">Faites parvenir votre commande en renvoyant ce bon complété soit à votre membre de contact auprès du club Bruxelles-Altitude soit à </t>
    </r>
    <r>
      <rPr>
        <u/>
        <sz val="10"/>
        <rFont val="Arial"/>
        <family val="2"/>
      </rPr>
      <t>operationvins2022@yahoo.com</t>
    </r>
    <r>
      <rPr>
        <sz val="10"/>
        <rFont val="Arial"/>
        <family val="2"/>
      </rPr>
      <t xml:space="preserve"> avant le 19 mars. Le paiement doit être fait par versement bancaire sur le compte du club Rotary Bruxelle-Altitude (BE66 0689 3884 5243) en mentionnant </t>
    </r>
    <r>
      <rPr>
        <b/>
        <sz val="10"/>
        <rFont val="Arial"/>
        <family val="2"/>
      </rPr>
      <t>VINS2022</t>
    </r>
    <r>
      <rPr>
        <sz val="10"/>
        <rFont val="Arial"/>
        <family val="2"/>
      </rPr>
      <t xml:space="preserve"> et votre nom en communication. La livraison sera effectuée selon l'ordre des commandes et des paiements après prise de contact par téléphone. Nous vous remercions pour votre commande!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</si>
</sst>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€&quot;;\-#,##0.00\ &quot;€&quot;"/>
    <numFmt numFmtId="164" formatCode="_-* #,##0.00\ _F_-;\-* #,##0.00\ _F_-;_-* &quot;-&quot;??\ _F_-;_-@_-"/>
    <numFmt numFmtId="165" formatCode="_-* #,##0.00\ [$€-40C]_-;\-* #,##0.00\ [$€-40C]_-;_-* &quot;-&quot;??\ [$€-40C]_-;_-@_-"/>
  </numFmts>
  <fonts count="22" x14ac:knownFonts="1">
    <font>
      <sz val="10"/>
      <name val="Arial"/>
      <charset val="204"/>
    </font>
    <font>
      <sz val="10"/>
      <name val="Arial"/>
      <charset val="204"/>
    </font>
    <font>
      <sz val="10"/>
      <name val="Arial"/>
      <family val="2"/>
    </font>
    <font>
      <b/>
      <sz val="14"/>
      <name val="Arial"/>
      <family val="2"/>
    </font>
    <font>
      <sz val="12"/>
      <name val="Utsaah"/>
      <family val="2"/>
    </font>
    <font>
      <sz val="10"/>
      <name val="Utsaah"/>
      <family val="2"/>
    </font>
    <font>
      <b/>
      <u/>
      <sz val="16"/>
      <name val="Utsaah"/>
      <family val="2"/>
    </font>
    <font>
      <b/>
      <sz val="16"/>
      <name val="Utsaah"/>
      <family val="2"/>
    </font>
    <font>
      <sz val="16"/>
      <name val="Utsaah"/>
      <family val="2"/>
    </font>
    <font>
      <sz val="16"/>
      <name val="Arial"/>
      <family val="2"/>
    </font>
    <font>
      <b/>
      <sz val="10"/>
      <name val="Arial"/>
      <family val="2"/>
    </font>
    <font>
      <b/>
      <sz val="12"/>
      <name val="Utsaah"/>
      <family val="2"/>
    </font>
    <font>
      <u/>
      <sz val="10"/>
      <name val="Arial"/>
      <family val="2"/>
    </font>
    <font>
      <sz val="12"/>
      <color theme="1"/>
      <name val="Cambria"/>
      <family val="2"/>
      <charset val="204"/>
    </font>
    <font>
      <b/>
      <sz val="14"/>
      <color theme="0"/>
      <name val="Utsaah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9"/>
      <color theme="1"/>
      <name val="Calibri"/>
      <family val="2"/>
    </font>
    <font>
      <b/>
      <sz val="12"/>
      <color theme="0" tint="-0.249977111117893"/>
      <name val="Arial"/>
      <family val="2"/>
    </font>
    <font>
      <b/>
      <sz val="12"/>
      <name val="Calibri"/>
      <family val="2"/>
      <scheme val="minor"/>
    </font>
    <font>
      <b/>
      <u/>
      <sz val="2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3" fillId="0" borderId="0"/>
  </cellStyleXfs>
  <cellXfs count="73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Fill="1"/>
    <xf numFmtId="0" fontId="0" fillId="0" borderId="0" xfId="0" applyAlignment="1">
      <alignment horizontal="center"/>
    </xf>
    <xf numFmtId="0" fontId="8" fillId="0" borderId="0" xfId="0" applyFont="1" applyFill="1"/>
    <xf numFmtId="0" fontId="8" fillId="0" borderId="0" xfId="0" applyFont="1" applyAlignment="1">
      <alignment horizontal="center"/>
    </xf>
    <xf numFmtId="0" fontId="9" fillId="0" borderId="0" xfId="0" applyFont="1"/>
    <xf numFmtId="7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0" fontId="3" fillId="0" borderId="0" xfId="0" applyFont="1"/>
    <xf numFmtId="164" fontId="5" fillId="0" borderId="1" xfId="1" applyFont="1" applyBorder="1" applyAlignment="1">
      <alignment horizontal="right"/>
    </xf>
    <xf numFmtId="0" fontId="6" fillId="0" borderId="2" xfId="0" applyFont="1" applyBorder="1" applyAlignment="1">
      <alignment horizontal="left"/>
    </xf>
    <xf numFmtId="0" fontId="0" fillId="0" borderId="3" xfId="0" applyBorder="1"/>
    <xf numFmtId="0" fontId="8" fillId="0" borderId="0" xfId="0" applyFont="1" applyAlignment="1" applyProtection="1">
      <alignment horizontal="left"/>
      <protection locked="0"/>
    </xf>
    <xf numFmtId="7" fontId="4" fillId="0" borderId="4" xfId="1" applyNumberFormat="1" applyFont="1" applyBorder="1" applyAlignment="1">
      <alignment horizontal="right"/>
    </xf>
    <xf numFmtId="0" fontId="14" fillId="2" borderId="0" xfId="0" applyFont="1" applyFill="1" applyAlignment="1">
      <alignment horizontal="center"/>
    </xf>
    <xf numFmtId="165" fontId="15" fillId="0" borderId="5" xfId="0" applyNumberFormat="1" applyFont="1" applyBorder="1" applyAlignment="1">
      <alignment horizontal="center" vertical="center"/>
    </xf>
    <xf numFmtId="7" fontId="4" fillId="0" borderId="5" xfId="1" applyNumberFormat="1" applyFont="1" applyBorder="1" applyAlignment="1">
      <alignment horizontal="right"/>
    </xf>
    <xf numFmtId="0" fontId="15" fillId="0" borderId="5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4" fillId="2" borderId="0" xfId="0" applyFont="1" applyFill="1" applyAlignment="1">
      <alignment horizontal="center"/>
    </xf>
    <xf numFmtId="0" fontId="0" fillId="0" borderId="0" xfId="0" applyFill="1" applyAlignment="1">
      <alignment horizontal="right" vertical="center"/>
    </xf>
    <xf numFmtId="165" fontId="15" fillId="0" borderId="5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/>
    </xf>
    <xf numFmtId="0" fontId="15" fillId="0" borderId="6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7" fontId="4" fillId="0" borderId="0" xfId="1" applyNumberFormat="1" applyFont="1" applyBorder="1" applyAlignment="1">
      <alignment horizontal="right"/>
    </xf>
    <xf numFmtId="1" fontId="15" fillId="0" borderId="5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7" fontId="11" fillId="0" borderId="9" xfId="1" applyNumberFormat="1" applyFont="1" applyBorder="1" applyAlignment="1">
      <alignment horizontal="right"/>
    </xf>
    <xf numFmtId="0" fontId="17" fillId="0" borderId="5" xfId="0" applyFont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/>
    </xf>
    <xf numFmtId="7" fontId="4" fillId="0" borderId="5" xfId="1" applyNumberFormat="1" applyFont="1" applyBorder="1" applyAlignment="1">
      <alignment horizontal="right" vertical="center"/>
    </xf>
    <xf numFmtId="0" fontId="18" fillId="3" borderId="5" xfId="0" applyFont="1" applyFill="1" applyBorder="1" applyAlignment="1">
      <alignment horizontal="center" vertical="center"/>
    </xf>
    <xf numFmtId="1" fontId="15" fillId="4" borderId="5" xfId="0" applyNumberFormat="1" applyFont="1" applyFill="1" applyBorder="1" applyAlignment="1" applyProtection="1">
      <alignment horizontal="center" vertical="center"/>
      <protection locked="0"/>
    </xf>
    <xf numFmtId="1" fontId="15" fillId="4" borderId="5" xfId="0" applyNumberFormat="1" applyFont="1" applyFill="1" applyBorder="1" applyProtection="1">
      <protection locked="0"/>
    </xf>
    <xf numFmtId="1" fontId="15" fillId="4" borderId="8" xfId="0" applyNumberFormat="1" applyFont="1" applyFill="1" applyBorder="1" applyAlignment="1" applyProtection="1">
      <alignment horizontal="center" vertical="center"/>
      <protection locked="0"/>
    </xf>
    <xf numFmtId="1" fontId="15" fillId="4" borderId="10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Alignment="1">
      <alignment horizontal="right" vertical="center"/>
    </xf>
    <xf numFmtId="0" fontId="0" fillId="4" borderId="5" xfId="0" applyFill="1" applyBorder="1" applyAlignment="1" applyProtection="1">
      <alignment horizontal="left" vertical="center"/>
      <protection locked="0"/>
    </xf>
    <xf numFmtId="49" fontId="2" fillId="0" borderId="11" xfId="0" applyNumberFormat="1" applyFont="1" applyBorder="1" applyAlignment="1">
      <alignment horizontal="center" vertical="top" wrapText="1"/>
    </xf>
    <xf numFmtId="49" fontId="2" fillId="0" borderId="12" xfId="0" applyNumberFormat="1" applyFont="1" applyBorder="1" applyAlignment="1">
      <alignment horizontal="center" vertical="top" wrapText="1"/>
    </xf>
    <xf numFmtId="49" fontId="2" fillId="0" borderId="13" xfId="0" applyNumberFormat="1" applyFont="1" applyBorder="1" applyAlignment="1">
      <alignment horizontal="center" vertical="top" wrapText="1"/>
    </xf>
    <xf numFmtId="49" fontId="2" fillId="0" borderId="14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49" fontId="2" fillId="0" borderId="15" xfId="0" applyNumberFormat="1" applyFont="1" applyBorder="1" applyAlignment="1">
      <alignment horizontal="center" vertical="top" wrapText="1"/>
    </xf>
    <xf numFmtId="49" fontId="2" fillId="0" borderId="16" xfId="0" applyNumberFormat="1" applyFont="1" applyBorder="1" applyAlignment="1">
      <alignment horizontal="center" vertical="top" wrapText="1"/>
    </xf>
    <xf numFmtId="49" fontId="2" fillId="0" borderId="17" xfId="0" applyNumberFormat="1" applyFont="1" applyBorder="1" applyAlignment="1">
      <alignment horizontal="center" vertical="top" wrapText="1"/>
    </xf>
    <xf numFmtId="49" fontId="2" fillId="0" borderId="18" xfId="0" applyNumberFormat="1" applyFont="1" applyBorder="1" applyAlignment="1">
      <alignment horizontal="center" vertical="top" wrapText="1"/>
    </xf>
    <xf numFmtId="7" fontId="19" fillId="4" borderId="12" xfId="0" applyNumberFormat="1" applyFont="1" applyFill="1" applyBorder="1" applyAlignment="1" applyProtection="1">
      <alignment horizontal="center"/>
      <protection locked="0"/>
    </xf>
    <xf numFmtId="7" fontId="19" fillId="4" borderId="13" xfId="0" applyNumberFormat="1" applyFont="1" applyFill="1" applyBorder="1" applyAlignment="1" applyProtection="1">
      <alignment horizontal="center"/>
      <protection locked="0"/>
    </xf>
    <xf numFmtId="7" fontId="19" fillId="4" borderId="0" xfId="0" applyNumberFormat="1" applyFont="1" applyFill="1" applyBorder="1" applyAlignment="1" applyProtection="1">
      <alignment horizontal="center"/>
      <protection locked="0"/>
    </xf>
    <xf numFmtId="7" fontId="19" fillId="4" borderId="15" xfId="0" applyNumberFormat="1" applyFont="1" applyFill="1" applyBorder="1" applyAlignment="1" applyProtection="1">
      <alignment horizontal="center"/>
      <protection locked="0"/>
    </xf>
    <xf numFmtId="0" fontId="6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17" fillId="0" borderId="21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7" fillId="0" borderId="22" xfId="0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0" fontId="18" fillId="3" borderId="5" xfId="0" applyFont="1" applyFill="1" applyBorder="1" applyAlignment="1">
      <alignment horizontal="center" vertical="center" wrapText="1"/>
    </xf>
  </cellXfs>
  <cellStyles count="3">
    <cellStyle name="Milliers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85725</xdr:rowOff>
    </xdr:from>
    <xdr:to>
      <xdr:col>1</xdr:col>
      <xdr:colOff>676275</xdr:colOff>
      <xdr:row>4</xdr:row>
      <xdr:rowOff>104775</xdr:rowOff>
    </xdr:to>
    <xdr:pic>
      <xdr:nvPicPr>
        <xdr:cNvPr id="1222" name="Image 1">
          <a:extLst>
            <a:ext uri="{FF2B5EF4-FFF2-40B4-BE49-F238E27FC236}">
              <a16:creationId xmlns:a16="http://schemas.microsoft.com/office/drawing/2014/main" id="{4DA64CDE-AE8B-4853-BFFC-8CB62FFB0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85725"/>
          <a:ext cx="100965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1"/>
  <sheetViews>
    <sheetView showZeros="0" tabSelected="1" topLeftCell="A13" workbookViewId="0">
      <selection activeCell="I52" sqref="I52"/>
    </sheetView>
  </sheetViews>
  <sheetFormatPr baseColWidth="10" defaultRowHeight="12.75" x14ac:dyDescent="0.2"/>
  <cols>
    <col min="1" max="1" width="11.28515625" style="3" customWidth="1"/>
    <col min="2" max="2" width="32.42578125" style="3" customWidth="1"/>
    <col min="3" max="3" width="23.85546875" style="3" customWidth="1"/>
    <col min="4" max="4" width="12.7109375" customWidth="1"/>
    <col min="5" max="5" width="12" customWidth="1"/>
    <col min="6" max="6" width="8.42578125" style="4" customWidth="1"/>
    <col min="7" max="7" width="13.28515625" style="4" customWidth="1"/>
    <col min="8" max="256" width="9.140625" customWidth="1"/>
  </cols>
  <sheetData>
    <row r="1" spans="1:7" ht="15.75" x14ac:dyDescent="0.25">
      <c r="A1" s="70" t="s">
        <v>17</v>
      </c>
      <c r="B1" s="70"/>
      <c r="C1" s="70"/>
      <c r="D1" s="70"/>
      <c r="E1" s="70"/>
      <c r="F1" s="70"/>
      <c r="G1" s="70"/>
    </row>
    <row r="2" spans="1:7" ht="15.75" x14ac:dyDescent="0.25">
      <c r="A2" s="70" t="s">
        <v>24</v>
      </c>
      <c r="B2" s="70"/>
      <c r="C2" s="70"/>
      <c r="D2" s="70"/>
      <c r="E2" s="70"/>
      <c r="F2" s="70"/>
      <c r="G2" s="70"/>
    </row>
    <row r="4" spans="1:7" ht="33.75" x14ac:dyDescent="0.5">
      <c r="A4" s="71" t="s">
        <v>7</v>
      </c>
      <c r="B4" s="71"/>
      <c r="C4" s="71"/>
      <c r="D4" s="71"/>
      <c r="E4" s="71"/>
      <c r="F4" s="71"/>
      <c r="G4" s="71"/>
    </row>
    <row r="5" spans="1:7" ht="13.5" customHeight="1" x14ac:dyDescent="0.2"/>
    <row r="6" spans="1:7" ht="16.5" customHeight="1" x14ac:dyDescent="0.2">
      <c r="A6" s="45" t="s">
        <v>18</v>
      </c>
      <c r="B6" s="45"/>
      <c r="C6" s="46"/>
      <c r="D6" s="46"/>
      <c r="E6" s="46"/>
      <c r="F6" s="46"/>
      <c r="G6" s="46"/>
    </row>
    <row r="7" spans="1:7" ht="19.5" customHeight="1" x14ac:dyDescent="0.2">
      <c r="A7" s="45" t="s">
        <v>19</v>
      </c>
      <c r="B7" s="45"/>
      <c r="C7" s="46"/>
      <c r="D7" s="46"/>
      <c r="E7" s="46"/>
      <c r="F7" s="46"/>
      <c r="G7" s="46"/>
    </row>
    <row r="8" spans="1:7" ht="17.25" customHeight="1" x14ac:dyDescent="0.2">
      <c r="A8" s="45" t="s">
        <v>20</v>
      </c>
      <c r="B8" s="45"/>
      <c r="C8" s="46"/>
      <c r="D8" s="46"/>
      <c r="E8" s="46"/>
      <c r="F8" s="46"/>
      <c r="G8" s="46"/>
    </row>
    <row r="9" spans="1:7" s="7" customFormat="1" ht="17.25" customHeight="1" x14ac:dyDescent="0.3">
      <c r="A9" s="45" t="s">
        <v>22</v>
      </c>
      <c r="B9" s="45"/>
      <c r="C9" s="46"/>
      <c r="D9" s="46"/>
      <c r="E9" s="46"/>
      <c r="F9" s="46"/>
      <c r="G9" s="46"/>
    </row>
    <row r="10" spans="1:7" s="7" customFormat="1" ht="17.25" customHeight="1" x14ac:dyDescent="0.3">
      <c r="A10" s="45" t="s">
        <v>21</v>
      </c>
      <c r="B10" s="45"/>
      <c r="C10" s="46"/>
      <c r="D10" s="46"/>
      <c r="E10" s="46"/>
      <c r="F10" s="46"/>
      <c r="G10" s="46"/>
    </row>
    <row r="11" spans="1:7" s="7" customFormat="1" ht="17.25" customHeight="1" x14ac:dyDescent="0.3">
      <c r="A11" s="45" t="s">
        <v>85</v>
      </c>
      <c r="B11" s="45"/>
      <c r="C11" s="46"/>
      <c r="D11" s="46"/>
      <c r="E11" s="46"/>
      <c r="F11" s="46"/>
      <c r="G11" s="46"/>
    </row>
    <row r="12" spans="1:7" s="7" customFormat="1" ht="17.25" customHeight="1" x14ac:dyDescent="0.3">
      <c r="A12" s="45" t="s">
        <v>23</v>
      </c>
      <c r="B12" s="45"/>
      <c r="C12" s="46"/>
      <c r="D12" s="46"/>
      <c r="E12" s="46"/>
      <c r="F12" s="46"/>
      <c r="G12" s="46"/>
    </row>
    <row r="13" spans="1:7" s="7" customFormat="1" ht="17.25" customHeight="1" x14ac:dyDescent="0.45">
      <c r="A13" s="22"/>
      <c r="B13" s="22"/>
      <c r="C13" s="5"/>
      <c r="D13" s="14"/>
      <c r="E13" s="14"/>
      <c r="F13" s="14"/>
      <c r="G13" s="6"/>
    </row>
    <row r="14" spans="1:7" s="10" customFormat="1" ht="20.25" x14ac:dyDescent="0.4">
      <c r="A14" s="16" t="s">
        <v>2</v>
      </c>
      <c r="B14" s="21" t="s">
        <v>3</v>
      </c>
      <c r="C14" s="21"/>
      <c r="D14" s="21"/>
      <c r="E14" s="16" t="s">
        <v>4</v>
      </c>
      <c r="F14" s="16" t="s">
        <v>5</v>
      </c>
      <c r="G14" s="16" t="s">
        <v>6</v>
      </c>
    </row>
    <row r="15" spans="1:7" ht="34.5" customHeight="1" x14ac:dyDescent="0.4">
      <c r="A15" s="26"/>
      <c r="B15" s="24" t="s">
        <v>1</v>
      </c>
      <c r="C15" s="12"/>
      <c r="D15" s="13"/>
      <c r="E15" s="8"/>
      <c r="F15" s="9"/>
      <c r="G15" s="11"/>
    </row>
    <row r="16" spans="1:7" ht="15.75" customHeight="1" x14ac:dyDescent="0.35">
      <c r="A16" s="30">
        <v>1</v>
      </c>
      <c r="B16" s="30" t="s">
        <v>25</v>
      </c>
      <c r="C16" s="30" t="s">
        <v>26</v>
      </c>
      <c r="D16" s="28" t="s">
        <v>74</v>
      </c>
      <c r="E16" s="15">
        <v>6</v>
      </c>
      <c r="F16" s="41"/>
      <c r="G16" s="15">
        <f>E16*F16</f>
        <v>0</v>
      </c>
    </row>
    <row r="17" spans="1:7" ht="15.75" customHeight="1" x14ac:dyDescent="0.35">
      <c r="A17" s="30">
        <v>2</v>
      </c>
      <c r="B17" s="30" t="s">
        <v>27</v>
      </c>
      <c r="C17" s="30" t="s">
        <v>28</v>
      </c>
      <c r="D17" s="28" t="s">
        <v>74</v>
      </c>
      <c r="E17" s="15">
        <v>7.5</v>
      </c>
      <c r="F17" s="42"/>
      <c r="G17" s="15">
        <f t="shared" ref="G17:G50" si="0">E17*F17</f>
        <v>0</v>
      </c>
    </row>
    <row r="18" spans="1:7" ht="15.75" customHeight="1" x14ac:dyDescent="0.35">
      <c r="A18" s="30">
        <v>3</v>
      </c>
      <c r="B18" s="30" t="s">
        <v>29</v>
      </c>
      <c r="C18" s="30" t="s">
        <v>30</v>
      </c>
      <c r="D18" s="28" t="s">
        <v>74</v>
      </c>
      <c r="E18" s="15">
        <v>8.5</v>
      </c>
      <c r="F18" s="41">
        <v>0</v>
      </c>
      <c r="G18" s="15">
        <f t="shared" si="0"/>
        <v>0</v>
      </c>
    </row>
    <row r="19" spans="1:7" ht="15.75" customHeight="1" x14ac:dyDescent="0.35">
      <c r="A19" s="30">
        <v>4</v>
      </c>
      <c r="B19" s="30" t="s">
        <v>9</v>
      </c>
      <c r="C19" s="30" t="s">
        <v>31</v>
      </c>
      <c r="D19" s="28" t="s">
        <v>74</v>
      </c>
      <c r="E19" s="15">
        <v>8.5</v>
      </c>
      <c r="F19" s="43"/>
      <c r="G19" s="15">
        <f t="shared" si="0"/>
        <v>0</v>
      </c>
    </row>
    <row r="20" spans="1:7" ht="15.75" customHeight="1" x14ac:dyDescent="0.35">
      <c r="A20" s="30">
        <v>5</v>
      </c>
      <c r="B20" s="40" t="s">
        <v>32</v>
      </c>
      <c r="C20" s="30" t="s">
        <v>28</v>
      </c>
      <c r="D20" s="28" t="s">
        <v>74</v>
      </c>
      <c r="E20" s="15">
        <v>8.5</v>
      </c>
      <c r="F20" s="42"/>
      <c r="G20" s="15">
        <f t="shared" si="0"/>
        <v>0</v>
      </c>
    </row>
    <row r="21" spans="1:7" ht="15.75" customHeight="1" x14ac:dyDescent="0.35">
      <c r="A21" s="30">
        <v>6</v>
      </c>
      <c r="B21" s="40" t="s">
        <v>33</v>
      </c>
      <c r="C21" s="30" t="s">
        <v>34</v>
      </c>
      <c r="D21" s="28" t="s">
        <v>74</v>
      </c>
      <c r="E21" s="15">
        <v>11.5</v>
      </c>
      <c r="F21" s="44"/>
      <c r="G21" s="15">
        <f t="shared" si="0"/>
        <v>0</v>
      </c>
    </row>
    <row r="22" spans="1:7" ht="15.75" customHeight="1" x14ac:dyDescent="0.35">
      <c r="A22" s="30">
        <v>7</v>
      </c>
      <c r="B22" s="30" t="s">
        <v>35</v>
      </c>
      <c r="C22" s="30" t="s">
        <v>36</v>
      </c>
      <c r="D22" s="28" t="s">
        <v>74</v>
      </c>
      <c r="E22" s="15">
        <v>17</v>
      </c>
      <c r="F22" s="43">
        <v>0</v>
      </c>
      <c r="G22" s="15">
        <f t="shared" si="0"/>
        <v>0</v>
      </c>
    </row>
    <row r="23" spans="1:7" ht="15.75" customHeight="1" x14ac:dyDescent="0.35">
      <c r="A23" s="30">
        <v>8</v>
      </c>
      <c r="B23" s="40" t="s">
        <v>37</v>
      </c>
      <c r="C23" s="30" t="s">
        <v>38</v>
      </c>
      <c r="D23" s="28" t="s">
        <v>74</v>
      </c>
      <c r="E23" s="15">
        <v>18</v>
      </c>
      <c r="F23" s="42"/>
      <c r="G23" s="15">
        <f t="shared" si="0"/>
        <v>0</v>
      </c>
    </row>
    <row r="24" spans="1:7" ht="15.75" customHeight="1" x14ac:dyDescent="0.35">
      <c r="A24" s="30">
        <v>9</v>
      </c>
      <c r="B24" s="30" t="s">
        <v>39</v>
      </c>
      <c r="C24" s="30" t="s">
        <v>40</v>
      </c>
      <c r="D24" s="28" t="s">
        <v>74</v>
      </c>
      <c r="E24" s="15">
        <v>30</v>
      </c>
      <c r="F24" s="44"/>
      <c r="G24" s="15">
        <f t="shared" si="0"/>
        <v>0</v>
      </c>
    </row>
    <row r="25" spans="1:7" ht="21.75" x14ac:dyDescent="0.4">
      <c r="A25" s="25"/>
      <c r="B25" s="27" t="s">
        <v>41</v>
      </c>
      <c r="C25" s="19"/>
      <c r="D25" s="19"/>
      <c r="E25" s="23"/>
      <c r="F25" s="34"/>
      <c r="G25" s="15">
        <f t="shared" si="0"/>
        <v>0</v>
      </c>
    </row>
    <row r="26" spans="1:7" ht="13.5" customHeight="1" x14ac:dyDescent="0.35">
      <c r="A26" s="29">
        <v>10</v>
      </c>
      <c r="B26" s="30" t="s">
        <v>42</v>
      </c>
      <c r="C26" s="31" t="s">
        <v>43</v>
      </c>
      <c r="D26" s="28" t="s">
        <v>74</v>
      </c>
      <c r="E26" s="15">
        <v>11</v>
      </c>
      <c r="F26" s="41"/>
      <c r="G26" s="15">
        <f t="shared" si="0"/>
        <v>0</v>
      </c>
    </row>
    <row r="27" spans="1:7" ht="13.5" customHeight="1" x14ac:dyDescent="0.35">
      <c r="A27" s="29">
        <v>11</v>
      </c>
      <c r="B27" s="30" t="s">
        <v>15</v>
      </c>
      <c r="C27" s="31" t="s">
        <v>10</v>
      </c>
      <c r="D27" s="28" t="s">
        <v>74</v>
      </c>
      <c r="E27" s="15">
        <v>36</v>
      </c>
      <c r="F27" s="41"/>
      <c r="G27" s="15">
        <f t="shared" si="0"/>
        <v>0</v>
      </c>
    </row>
    <row r="28" spans="1:7" ht="13.5" customHeight="1" x14ac:dyDescent="0.35">
      <c r="A28" s="29">
        <v>12</v>
      </c>
      <c r="B28" s="30" t="s">
        <v>44</v>
      </c>
      <c r="C28" s="31" t="s">
        <v>10</v>
      </c>
      <c r="D28" s="28" t="s">
        <v>76</v>
      </c>
      <c r="E28" s="15">
        <v>20</v>
      </c>
      <c r="F28" s="41"/>
      <c r="G28" s="18">
        <f t="shared" si="0"/>
        <v>0</v>
      </c>
    </row>
    <row r="29" spans="1:7" ht="21.75" x14ac:dyDescent="0.4">
      <c r="A29" s="25"/>
      <c r="B29" s="27" t="s">
        <v>0</v>
      </c>
      <c r="C29" s="20"/>
      <c r="D29" s="20"/>
      <c r="E29" s="17"/>
      <c r="F29" s="34"/>
      <c r="G29" s="18"/>
    </row>
    <row r="30" spans="1:7" ht="14.25" customHeight="1" x14ac:dyDescent="0.35">
      <c r="A30" s="29">
        <v>13</v>
      </c>
      <c r="B30" s="40" t="s">
        <v>8</v>
      </c>
      <c r="C30" s="31" t="s">
        <v>45</v>
      </c>
      <c r="D30" s="28" t="s">
        <v>74</v>
      </c>
      <c r="E30" s="15">
        <v>6.5</v>
      </c>
      <c r="F30" s="43"/>
      <c r="G30" s="18">
        <f t="shared" si="0"/>
        <v>0</v>
      </c>
    </row>
    <row r="31" spans="1:7" ht="14.25" customHeight="1" x14ac:dyDescent="0.35">
      <c r="A31" s="29">
        <v>14</v>
      </c>
      <c r="B31" s="30" t="s">
        <v>11</v>
      </c>
      <c r="C31" s="31" t="s">
        <v>46</v>
      </c>
      <c r="D31" s="28" t="s">
        <v>74</v>
      </c>
      <c r="E31" s="15">
        <v>8.5</v>
      </c>
      <c r="F31" s="43"/>
      <c r="G31" s="18">
        <f t="shared" si="0"/>
        <v>0</v>
      </c>
    </row>
    <row r="32" spans="1:7" ht="14.25" customHeight="1" x14ac:dyDescent="0.35">
      <c r="A32" s="29">
        <v>15</v>
      </c>
      <c r="B32" s="30" t="s">
        <v>47</v>
      </c>
      <c r="C32" s="31" t="s">
        <v>48</v>
      </c>
      <c r="D32" s="28" t="s">
        <v>74</v>
      </c>
      <c r="E32" s="15">
        <v>10.5</v>
      </c>
      <c r="F32" s="43"/>
      <c r="G32" s="18">
        <f t="shared" si="0"/>
        <v>0</v>
      </c>
    </row>
    <row r="33" spans="1:7" ht="14.25" customHeight="1" x14ac:dyDescent="0.35">
      <c r="A33" s="29">
        <v>16</v>
      </c>
      <c r="B33" s="30" t="s">
        <v>49</v>
      </c>
      <c r="C33" s="31" t="s">
        <v>48</v>
      </c>
      <c r="D33" s="28" t="s">
        <v>75</v>
      </c>
      <c r="E33" s="15">
        <v>21</v>
      </c>
      <c r="F33" s="43"/>
      <c r="G33" s="18">
        <f>E33*F33</f>
        <v>0</v>
      </c>
    </row>
    <row r="34" spans="1:7" ht="14.25" customHeight="1" x14ac:dyDescent="0.35">
      <c r="A34" s="29">
        <v>17</v>
      </c>
      <c r="B34" s="30" t="s">
        <v>50</v>
      </c>
      <c r="C34" s="31" t="s">
        <v>51</v>
      </c>
      <c r="D34" s="28" t="s">
        <v>74</v>
      </c>
      <c r="E34" s="15">
        <v>11</v>
      </c>
      <c r="F34" s="43"/>
      <c r="G34" s="18">
        <f t="shared" si="0"/>
        <v>0</v>
      </c>
    </row>
    <row r="35" spans="1:7" ht="14.25" customHeight="1" x14ac:dyDescent="0.35">
      <c r="A35" s="29">
        <v>18</v>
      </c>
      <c r="B35" s="30" t="s">
        <v>12</v>
      </c>
      <c r="C35" s="31" t="s">
        <v>52</v>
      </c>
      <c r="D35" s="28" t="s">
        <v>74</v>
      </c>
      <c r="E35" s="15">
        <v>12</v>
      </c>
      <c r="F35" s="43"/>
      <c r="G35" s="18">
        <f t="shared" si="0"/>
        <v>0</v>
      </c>
    </row>
    <row r="36" spans="1:7" ht="14.25" customHeight="1" x14ac:dyDescent="0.35">
      <c r="A36" s="29">
        <v>19</v>
      </c>
      <c r="B36" s="40" t="s">
        <v>53</v>
      </c>
      <c r="C36" s="31" t="s">
        <v>54</v>
      </c>
      <c r="D36" s="28" t="s">
        <v>74</v>
      </c>
      <c r="E36" s="15">
        <v>12.5</v>
      </c>
      <c r="F36" s="43"/>
      <c r="G36" s="18">
        <f t="shared" si="0"/>
        <v>0</v>
      </c>
    </row>
    <row r="37" spans="1:7" ht="14.25" customHeight="1" x14ac:dyDescent="0.35">
      <c r="A37" s="29">
        <v>20</v>
      </c>
      <c r="B37" s="30" t="s">
        <v>16</v>
      </c>
      <c r="C37" s="31" t="s">
        <v>55</v>
      </c>
      <c r="D37" s="28" t="s">
        <v>74</v>
      </c>
      <c r="E37" s="15">
        <v>13.5</v>
      </c>
      <c r="F37" s="43"/>
      <c r="G37" s="18">
        <f t="shared" si="0"/>
        <v>0</v>
      </c>
    </row>
    <row r="38" spans="1:7" ht="14.25" customHeight="1" x14ac:dyDescent="0.35">
      <c r="A38" s="29">
        <v>21</v>
      </c>
      <c r="B38" s="30" t="s">
        <v>56</v>
      </c>
      <c r="C38" s="31" t="s">
        <v>57</v>
      </c>
      <c r="D38" s="28" t="s">
        <v>74</v>
      </c>
      <c r="E38" s="15">
        <v>14</v>
      </c>
      <c r="F38" s="43"/>
      <c r="G38" s="18">
        <f t="shared" si="0"/>
        <v>0</v>
      </c>
    </row>
    <row r="39" spans="1:7" ht="14.25" customHeight="1" x14ac:dyDescent="0.35">
      <c r="A39" s="29">
        <v>22</v>
      </c>
      <c r="B39" s="30" t="s">
        <v>58</v>
      </c>
      <c r="C39" s="31" t="s">
        <v>59</v>
      </c>
      <c r="D39" s="28" t="s">
        <v>74</v>
      </c>
      <c r="E39" s="15">
        <v>18.5</v>
      </c>
      <c r="F39" s="43"/>
      <c r="G39" s="18">
        <f t="shared" si="0"/>
        <v>0</v>
      </c>
    </row>
    <row r="40" spans="1:7" ht="14.25" customHeight="1" x14ac:dyDescent="0.35">
      <c r="A40" s="29">
        <v>23</v>
      </c>
      <c r="B40" s="30" t="s">
        <v>60</v>
      </c>
      <c r="C40" s="31" t="s">
        <v>59</v>
      </c>
      <c r="D40" s="28" t="s">
        <v>75</v>
      </c>
      <c r="E40" s="15">
        <v>41</v>
      </c>
      <c r="F40" s="43"/>
      <c r="G40" s="18">
        <f t="shared" si="0"/>
        <v>0</v>
      </c>
    </row>
    <row r="41" spans="1:7" ht="14.25" customHeight="1" x14ac:dyDescent="0.35">
      <c r="A41" s="29">
        <v>24</v>
      </c>
      <c r="B41" s="30" t="s">
        <v>13</v>
      </c>
      <c r="C41" s="31" t="s">
        <v>61</v>
      </c>
      <c r="D41" s="28" t="s">
        <v>74</v>
      </c>
      <c r="E41" s="15">
        <v>19</v>
      </c>
      <c r="F41" s="43"/>
      <c r="G41" s="18">
        <f t="shared" si="0"/>
        <v>0</v>
      </c>
    </row>
    <row r="42" spans="1:7" ht="14.25" customHeight="1" x14ac:dyDescent="0.35">
      <c r="A42" s="29">
        <v>25</v>
      </c>
      <c r="B42" s="30" t="s">
        <v>62</v>
      </c>
      <c r="C42" s="31" t="s">
        <v>61</v>
      </c>
      <c r="D42" s="28" t="s">
        <v>75</v>
      </c>
      <c r="E42" s="15">
        <v>41</v>
      </c>
      <c r="F42" s="43"/>
      <c r="G42" s="18">
        <f t="shared" si="0"/>
        <v>0</v>
      </c>
    </row>
    <row r="43" spans="1:7" s="2" customFormat="1" ht="14.25" customHeight="1" x14ac:dyDescent="0.35">
      <c r="A43" s="29">
        <v>26</v>
      </c>
      <c r="B43" s="30" t="s">
        <v>14</v>
      </c>
      <c r="C43" s="31" t="s">
        <v>63</v>
      </c>
      <c r="D43" s="28" t="s">
        <v>74</v>
      </c>
      <c r="E43" s="15">
        <v>20</v>
      </c>
      <c r="F43" s="43"/>
      <c r="G43" s="18">
        <f t="shared" si="0"/>
        <v>0</v>
      </c>
    </row>
    <row r="44" spans="1:7" s="1" customFormat="1" ht="14.25" customHeight="1" x14ac:dyDescent="0.35">
      <c r="A44" s="29">
        <v>27</v>
      </c>
      <c r="B44" s="30" t="s">
        <v>64</v>
      </c>
      <c r="C44" s="31" t="s">
        <v>65</v>
      </c>
      <c r="D44" s="28" t="s">
        <v>74</v>
      </c>
      <c r="E44" s="15">
        <v>23.5</v>
      </c>
      <c r="F44" s="42"/>
      <c r="G44" s="18">
        <f t="shared" si="0"/>
        <v>0</v>
      </c>
    </row>
    <row r="45" spans="1:7" s="1" customFormat="1" ht="14.25" customHeight="1" x14ac:dyDescent="0.35">
      <c r="A45" s="29">
        <v>28</v>
      </c>
      <c r="B45" s="30" t="s">
        <v>66</v>
      </c>
      <c r="C45" s="31" t="s">
        <v>67</v>
      </c>
      <c r="D45" s="28" t="s">
        <v>74</v>
      </c>
      <c r="E45" s="15">
        <v>25</v>
      </c>
      <c r="F45" s="44"/>
      <c r="G45" s="18">
        <f t="shared" si="0"/>
        <v>0</v>
      </c>
    </row>
    <row r="46" spans="1:7" s="1" customFormat="1" ht="14.25" customHeight="1" x14ac:dyDescent="0.35">
      <c r="A46" s="29">
        <v>29</v>
      </c>
      <c r="B46" s="30" t="s">
        <v>68</v>
      </c>
      <c r="C46" s="31" t="s">
        <v>69</v>
      </c>
      <c r="D46" s="28" t="s">
        <v>74</v>
      </c>
      <c r="E46" s="15">
        <v>27</v>
      </c>
      <c r="F46" s="41"/>
      <c r="G46" s="18">
        <f t="shared" si="0"/>
        <v>0</v>
      </c>
    </row>
    <row r="47" spans="1:7" s="1" customFormat="1" ht="14.25" customHeight="1" x14ac:dyDescent="0.35">
      <c r="A47" s="29">
        <v>30</v>
      </c>
      <c r="B47" s="40" t="s">
        <v>70</v>
      </c>
      <c r="C47" s="31" t="s">
        <v>71</v>
      </c>
      <c r="D47" s="28" t="s">
        <v>74</v>
      </c>
      <c r="E47" s="15">
        <v>36</v>
      </c>
      <c r="F47" s="41"/>
      <c r="G47" s="18">
        <f t="shared" si="0"/>
        <v>0</v>
      </c>
    </row>
    <row r="48" spans="1:7" s="1" customFormat="1" ht="14.25" customHeight="1" x14ac:dyDescent="0.35">
      <c r="A48" s="29">
        <v>31</v>
      </c>
      <c r="B48" s="30" t="s">
        <v>72</v>
      </c>
      <c r="C48" s="31" t="s">
        <v>73</v>
      </c>
      <c r="D48" s="28" t="s">
        <v>74</v>
      </c>
      <c r="E48" s="15">
        <v>37</v>
      </c>
      <c r="F48" s="41"/>
      <c r="G48" s="18">
        <f t="shared" si="0"/>
        <v>0</v>
      </c>
    </row>
    <row r="49" spans="1:7" s="1" customFormat="1" ht="17.25" customHeight="1" x14ac:dyDescent="0.4">
      <c r="A49" s="25"/>
      <c r="B49" s="27" t="s">
        <v>77</v>
      </c>
      <c r="C49" s="19"/>
      <c r="D49" s="19"/>
      <c r="E49" s="17"/>
      <c r="F49" s="34"/>
      <c r="G49" s="15">
        <f t="shared" si="0"/>
        <v>0</v>
      </c>
    </row>
    <row r="50" spans="1:7" s="1" customFormat="1" ht="17.25" customHeight="1" x14ac:dyDescent="0.35">
      <c r="A50" s="30">
        <v>32</v>
      </c>
      <c r="B50" s="30" t="s">
        <v>78</v>
      </c>
      <c r="C50" s="30" t="s">
        <v>79</v>
      </c>
      <c r="D50" s="37" t="s">
        <v>74</v>
      </c>
      <c r="E50" s="18">
        <v>11.5</v>
      </c>
      <c r="F50" s="41"/>
      <c r="G50" s="18">
        <f t="shared" si="0"/>
        <v>0</v>
      </c>
    </row>
    <row r="51" spans="1:7" s="1" customFormat="1" ht="17.25" customHeight="1" x14ac:dyDescent="0.4">
      <c r="A51" s="35"/>
      <c r="B51" s="27" t="s">
        <v>82</v>
      </c>
      <c r="C51" s="35"/>
      <c r="D51" s="32"/>
      <c r="E51" s="33"/>
      <c r="F51" s="38"/>
      <c r="G51" s="33"/>
    </row>
    <row r="52" spans="1:7" s="1" customFormat="1" ht="33.75" customHeight="1" x14ac:dyDescent="0.35">
      <c r="A52" s="30">
        <v>33</v>
      </c>
      <c r="B52" s="72" t="s">
        <v>83</v>
      </c>
      <c r="C52" s="30"/>
      <c r="D52" s="37" t="s">
        <v>84</v>
      </c>
      <c r="E52" s="39">
        <v>89</v>
      </c>
      <c r="F52" s="41"/>
      <c r="G52" s="18">
        <f>E52*F52</f>
        <v>0</v>
      </c>
    </row>
    <row r="53" spans="1:7" s="1" customFormat="1" ht="27" customHeight="1" thickBot="1" x14ac:dyDescent="0.35">
      <c r="A53" s="60" t="s">
        <v>81</v>
      </c>
      <c r="B53" s="60"/>
      <c r="C53" s="61"/>
      <c r="D53" s="62"/>
      <c r="E53" s="63"/>
      <c r="F53" s="63"/>
      <c r="G53" s="36">
        <f>SUM(G16:G52)</f>
        <v>0</v>
      </c>
    </row>
    <row r="54" spans="1:7" s="1" customFormat="1" ht="17.25" customHeight="1" x14ac:dyDescent="0.2">
      <c r="A54" s="64" t="s">
        <v>80</v>
      </c>
      <c r="B54" s="65"/>
      <c r="C54" s="66"/>
      <c r="D54" s="56"/>
      <c r="E54" s="56"/>
      <c r="F54" s="56"/>
      <c r="G54" s="57"/>
    </row>
    <row r="55" spans="1:7" s="1" customFormat="1" ht="17.25" customHeight="1" x14ac:dyDescent="0.2">
      <c r="A55" s="67"/>
      <c r="B55" s="68"/>
      <c r="C55" s="69"/>
      <c r="D55" s="58"/>
      <c r="E55" s="58"/>
      <c r="F55" s="58"/>
      <c r="G55" s="59"/>
    </row>
    <row r="56" spans="1:7" s="1" customFormat="1" ht="13.5" customHeight="1" thickBot="1" x14ac:dyDescent="0.25">
      <c r="A56" s="67"/>
      <c r="B56" s="68"/>
      <c r="C56" s="69"/>
      <c r="D56" s="58"/>
      <c r="E56" s="58"/>
      <c r="F56" s="58"/>
      <c r="G56" s="59"/>
    </row>
    <row r="57" spans="1:7" s="1" customFormat="1" ht="17.25" customHeight="1" x14ac:dyDescent="0.2">
      <c r="A57" s="47" t="s">
        <v>86</v>
      </c>
      <c r="B57" s="48"/>
      <c r="C57" s="48"/>
      <c r="D57" s="48"/>
      <c r="E57" s="48"/>
      <c r="F57" s="48"/>
      <c r="G57" s="49"/>
    </row>
    <row r="58" spans="1:7" s="1" customFormat="1" ht="17.25" customHeight="1" x14ac:dyDescent="0.2">
      <c r="A58" s="50"/>
      <c r="B58" s="51"/>
      <c r="C58" s="51"/>
      <c r="D58" s="51"/>
      <c r="E58" s="51"/>
      <c r="F58" s="51"/>
      <c r="G58" s="52"/>
    </row>
    <row r="59" spans="1:7" x14ac:dyDescent="0.2">
      <c r="A59" s="50"/>
      <c r="B59" s="51"/>
      <c r="C59" s="51"/>
      <c r="D59" s="51"/>
      <c r="E59" s="51"/>
      <c r="F59" s="51"/>
      <c r="G59" s="52"/>
    </row>
    <row r="60" spans="1:7" x14ac:dyDescent="0.2">
      <c r="A60" s="50"/>
      <c r="B60" s="51"/>
      <c r="C60" s="51"/>
      <c r="D60" s="51"/>
      <c r="E60" s="51"/>
      <c r="F60" s="51"/>
      <c r="G60" s="52"/>
    </row>
    <row r="61" spans="1:7" ht="13.5" thickBot="1" x14ac:dyDescent="0.25">
      <c r="A61" s="53"/>
      <c r="B61" s="54"/>
      <c r="C61" s="54"/>
      <c r="D61" s="54"/>
      <c r="E61" s="54"/>
      <c r="F61" s="54"/>
      <c r="G61" s="55"/>
    </row>
  </sheetData>
  <sheetProtection algorithmName="SHA-512" hashValue="ulZBU4teQ6rYQ4WLRbdqM7P9yDn5akjnFxKTxGR4H8slYznOOhfAkbl8op3Y0cWFESR9qRFr4D8ZxZecmTmTAQ==" saltValue="QtGQNVzVx54wKJnivzeRQA==" spinCount="100000" sheet="1"/>
  <mergeCells count="22">
    <mergeCell ref="A1:G1"/>
    <mergeCell ref="A4:G4"/>
    <mergeCell ref="A2:G2"/>
    <mergeCell ref="C6:G6"/>
    <mergeCell ref="C7:G7"/>
    <mergeCell ref="A57:G61"/>
    <mergeCell ref="D54:G56"/>
    <mergeCell ref="A53:C53"/>
    <mergeCell ref="D53:F53"/>
    <mergeCell ref="A54:C56"/>
    <mergeCell ref="A6:B6"/>
    <mergeCell ref="A7:B7"/>
    <mergeCell ref="C12:G12"/>
    <mergeCell ref="A8:B8"/>
    <mergeCell ref="A9:B9"/>
    <mergeCell ref="C10:G10"/>
    <mergeCell ref="A12:B12"/>
    <mergeCell ref="C11:G11"/>
    <mergeCell ref="A11:B11"/>
    <mergeCell ref="A10:B10"/>
    <mergeCell ref="C8:G8"/>
    <mergeCell ref="C9:G9"/>
  </mergeCells>
  <pageMargins left="0" right="0" top="0.43307086614173229" bottom="0.19685039370078741" header="0.15748031496062992" footer="0.51181102362204722"/>
  <pageSetup paperSize="9" scale="80" orientation="portrait" blackAndWhite="1" r:id="rId1"/>
  <headerFooter alignWithMargins="0"/>
  <rowBreaks count="1" manualBreakCount="1">
    <brk id="5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Facture</vt:lpstr>
    </vt:vector>
  </TitlesOfParts>
  <Company>Palais du Vin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SWAELENS Christian</dc:creator>
  <cp:lastModifiedBy>Baudouin Durieux</cp:lastModifiedBy>
  <cp:lastPrinted>2019-02-20T09:20:34Z</cp:lastPrinted>
  <dcterms:created xsi:type="dcterms:W3CDTF">2000-01-18T15:40:48Z</dcterms:created>
  <dcterms:modified xsi:type="dcterms:W3CDTF">2022-02-21T22:02:14Z</dcterms:modified>
</cp:coreProperties>
</file>