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User\Belfirst\DATA\Perso\"/>
    </mc:Choice>
  </mc:AlternateContent>
  <xr:revisionPtr revIDLastSave="0" documentId="13_ncr:1_{F617FB3F-02D1-477A-BDD2-7740A349DC34}" xr6:coauthVersionLast="44" xr6:coauthVersionMax="44" xr10:uidLastSave="{00000000-0000-0000-0000-000000000000}"/>
  <bookViews>
    <workbookView xWindow="1860" yWindow="1860" windowWidth="14400" windowHeight="7440" xr2:uid="{00000000-000D-0000-FFFF-FFFF00000000}"/>
  </bookViews>
  <sheets>
    <sheet name="Bon de commande" sheetId="4"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2" i="4" l="1"/>
  <c r="I73" i="4"/>
  <c r="I74"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26" i="4"/>
  <c r="M67" i="4" l="1"/>
  <c r="I71" i="4"/>
  <c r="I41" i="4"/>
  <c r="I26" i="4"/>
  <c r="I27" i="4"/>
  <c r="I28" i="4"/>
  <c r="I29" i="4"/>
  <c r="I30" i="4"/>
  <c r="I31" i="4"/>
  <c r="I32" i="4"/>
  <c r="I33" i="4"/>
  <c r="I34" i="4"/>
  <c r="I35" i="4"/>
  <c r="I36" i="4"/>
  <c r="I37" i="4"/>
  <c r="I42" i="4"/>
  <c r="I43" i="4"/>
  <c r="I44" i="4"/>
  <c r="I45" i="4"/>
  <c r="I46" i="4"/>
  <c r="I47" i="4"/>
  <c r="I48" i="4"/>
  <c r="I49" i="4"/>
  <c r="I50" i="4"/>
  <c r="I51" i="4"/>
  <c r="I52" i="4"/>
  <c r="I53" i="4"/>
  <c r="I54" i="4"/>
  <c r="I55" i="4"/>
  <c r="I56" i="4"/>
  <c r="I57" i="4"/>
  <c r="I58" i="4"/>
  <c r="I59" i="4"/>
  <c r="I63" i="4"/>
  <c r="I70" i="4"/>
  <c r="I78" i="4"/>
  <c r="I67" i="4" l="1"/>
  <c r="I76" i="4"/>
  <c r="H79" i="4" l="1"/>
</calcChain>
</file>

<file path=xl/sharedStrings.xml><?xml version="1.0" encoding="utf-8"?>
<sst xmlns="http://schemas.openxmlformats.org/spreadsheetml/2006/main" count="96" uniqueCount="59">
  <si>
    <t>Description</t>
  </si>
  <si>
    <t>Prix</t>
  </si>
  <si>
    <t>Quant.</t>
  </si>
  <si>
    <t>Total</t>
  </si>
  <si>
    <t>Nom :</t>
  </si>
  <si>
    <t xml:space="preserve">                                                              </t>
  </si>
  <si>
    <t>Email:</t>
  </si>
  <si>
    <t>Bon de Commande</t>
  </si>
  <si>
    <t>Adresse de livraison :</t>
  </si>
  <si>
    <t>Numéro de  téléphone / GSM :</t>
  </si>
  <si>
    <t xml:space="preserve">MONTANT TOTAL: </t>
  </si>
  <si>
    <t>VINS BLANCS</t>
  </si>
  <si>
    <t>VINS ROUGES</t>
  </si>
  <si>
    <t>DOUCEURS</t>
  </si>
  <si>
    <t>TOTAL VINS</t>
  </si>
  <si>
    <t>Cuberdons  "Classique"</t>
  </si>
  <si>
    <t>Cuberdons "Mélange"</t>
  </si>
  <si>
    <t>Le coffret 420g</t>
  </si>
  <si>
    <t>Le sachet 200g</t>
  </si>
  <si>
    <t>TOTAL DOUCEURS</t>
  </si>
  <si>
    <t>Château des Alouettes</t>
  </si>
  <si>
    <t>Bouteille 75cl</t>
  </si>
  <si>
    <t>Mas Janeil</t>
  </si>
  <si>
    <t>Vecchia Torre</t>
  </si>
  <si>
    <t>Castello Pomini</t>
  </si>
  <si>
    <t>Gut Hermannsberg</t>
  </si>
  <si>
    <t>Couvent des Jacobins</t>
  </si>
  <si>
    <t>Château de Favray</t>
  </si>
  <si>
    <t>Lusco Albarino</t>
  </si>
  <si>
    <t>Louis Jadot Marsannay</t>
  </si>
  <si>
    <t>Les Enseignières</t>
  </si>
  <si>
    <t>Château Canet-Lany</t>
  </si>
  <si>
    <t>.</t>
  </si>
  <si>
    <t>Château De Penautier</t>
  </si>
  <si>
    <t>Saint-Esprit</t>
  </si>
  <si>
    <t>Magnum 150cl</t>
  </si>
  <si>
    <t>Montes Pinot Noir</t>
  </si>
  <si>
    <t>Tellus Syrah</t>
  </si>
  <si>
    <t>Château Grand Village</t>
  </si>
  <si>
    <t>Les Cornuds</t>
  </si>
  <si>
    <t>Beronia Reserva</t>
  </si>
  <si>
    <t>Castello di Nipozzano</t>
  </si>
  <si>
    <t>Château La Tour De By</t>
  </si>
  <si>
    <t>Comte de Malartic</t>
  </si>
  <si>
    <t>Coudoulet De Beaucastel</t>
  </si>
  <si>
    <t>Labastide Dauzac</t>
  </si>
  <si>
    <t>Château Pavie Macquin</t>
  </si>
  <si>
    <t>VINS ROSES</t>
  </si>
  <si>
    <t>La vie en Rose</t>
  </si>
  <si>
    <t>Coordonnées de facturation (si nécessaire) :</t>
  </si>
  <si>
    <t>Nom du rotarien de contact Bxl-Altitude :</t>
  </si>
  <si>
    <t>Demi Bouteille 37cl</t>
  </si>
  <si>
    <t>Prix de vente PdV</t>
  </si>
  <si>
    <t>Prix total PdV :</t>
  </si>
  <si>
    <t xml:space="preserve">Biscuits "Irresistible collection" </t>
  </si>
  <si>
    <r>
      <t xml:space="preserve">Faites parvenir votre commande en renvoyant, </t>
    </r>
    <r>
      <rPr>
        <b/>
        <sz val="14"/>
        <rFont val="Arial"/>
        <family val="2"/>
      </rPr>
      <t>en format excel</t>
    </r>
    <r>
      <rPr>
        <sz val="14"/>
        <rFont val="Arial"/>
        <family val="2"/>
      </rPr>
      <t>, ce bon complété soit à votre membre de contact  auprès du club Bruxelles-Altitude soit à notre président pi.kerkhofs@gmail.com avant le 25 mars.
Le paiement doit être fait par versement bancaire sur le compte du club Rotary Bruxelle-Altitude (BE55 0689 3884 5344) en mentionnant votre nom en communication.
La livraison sera effectuée selon l'ordre des commandes et des paiements après prise de contact par téléphone.
Nous vous remercions pour votre commande!</t>
    </r>
  </si>
  <si>
    <t>N°Tva :</t>
  </si>
  <si>
    <t>Oeufs de Pâques  Bruyerre</t>
  </si>
  <si>
    <t>François De Tournon St-Joseph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</si>
</sst>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quot;;\-#,##0.00\ &quot;€&quot;"/>
    <numFmt numFmtId="8" formatCode="#,##0.00\ &quot;€&quot;;[Red]\-#,##0.00\ &quot;€&quot;"/>
    <numFmt numFmtId="164" formatCode="_-* #,##0.00\ _F_-;\-* #,##0.00\ _F_-;_-* &quot;-&quot;??\ _F_-;_-@_-"/>
    <numFmt numFmtId="165" formatCode="_-* #,##0.00\ [$€-40C]_-;\-* #,##0.00\ [$€-40C]_-;_-* &quot;-&quot;??\ [$€-40C]_-;_-@_-"/>
  </numFmts>
  <fonts count="20" x14ac:knownFonts="1">
    <font>
      <sz val="10"/>
      <name val="Arial"/>
      <charset val="204"/>
    </font>
    <font>
      <sz val="10"/>
      <name val="Arial"/>
      <family val="2"/>
    </font>
    <font>
      <sz val="10"/>
      <name val="Arial"/>
      <family val="2"/>
    </font>
    <font>
      <b/>
      <sz val="14"/>
      <name val="Arial"/>
      <family val="2"/>
    </font>
    <font>
      <sz val="16"/>
      <name val="Arial"/>
      <family val="2"/>
    </font>
    <font>
      <sz val="14"/>
      <name val="Arial"/>
      <family val="2"/>
    </font>
    <font>
      <sz val="12"/>
      <name val="Arial"/>
      <family val="2"/>
    </font>
    <font>
      <b/>
      <sz val="12"/>
      <name val="Arial"/>
      <family val="2"/>
    </font>
    <font>
      <b/>
      <sz val="18"/>
      <name val="Arial"/>
      <family val="2"/>
    </font>
    <font>
      <b/>
      <sz val="16"/>
      <name val="Arial"/>
      <family val="2"/>
    </font>
    <font>
      <b/>
      <u/>
      <sz val="16"/>
      <name val="Arial"/>
      <family val="2"/>
    </font>
    <font>
      <b/>
      <sz val="26"/>
      <color theme="3"/>
      <name val="Arial"/>
      <family val="2"/>
    </font>
    <font>
      <b/>
      <sz val="12"/>
      <color theme="0"/>
      <name val="Arial"/>
      <family val="2"/>
    </font>
    <font>
      <b/>
      <sz val="14"/>
      <color theme="0"/>
      <name val="Arial"/>
      <family val="2"/>
    </font>
    <font>
      <sz val="12"/>
      <color theme="1"/>
      <name val="Arial"/>
      <family val="2"/>
    </font>
    <font>
      <sz val="10"/>
      <color theme="1"/>
      <name val="Arial"/>
      <family val="2"/>
    </font>
    <font>
      <b/>
      <sz val="14"/>
      <color theme="1"/>
      <name val="Arial"/>
      <family val="2"/>
    </font>
    <font>
      <sz val="12"/>
      <color rgb="FF000000"/>
      <name val="Arial"/>
      <family val="2"/>
    </font>
    <font>
      <b/>
      <sz val="16"/>
      <color theme="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39997558519241921"/>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9" fillId="0" borderId="0" applyNumberFormat="0" applyFill="0" applyBorder="0" applyAlignment="0" applyProtection="0"/>
  </cellStyleXfs>
  <cellXfs count="95">
    <xf numFmtId="0" fontId="0" fillId="0" borderId="0" xfId="0"/>
    <xf numFmtId="0" fontId="6" fillId="3" borderId="0" xfId="0" applyFont="1" applyFill="1" applyBorder="1" applyAlignment="1" applyProtection="1">
      <alignment horizontal="left"/>
      <protection locked="0"/>
    </xf>
    <xf numFmtId="0" fontId="2" fillId="2" borderId="0" xfId="0" applyFont="1" applyFill="1" applyProtection="1"/>
    <xf numFmtId="0" fontId="2" fillId="2" borderId="0" xfId="0" applyFont="1" applyFill="1" applyAlignment="1" applyProtection="1">
      <alignment horizontal="center"/>
    </xf>
    <xf numFmtId="0" fontId="7" fillId="2" borderId="0" xfId="0" applyFont="1" applyFill="1" applyAlignment="1" applyProtection="1">
      <alignment horizontal="center"/>
    </xf>
    <xf numFmtId="0" fontId="2" fillId="2" borderId="1" xfId="0"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7" fillId="2" borderId="2" xfId="0" applyFont="1" applyFill="1" applyBorder="1" applyAlignment="1" applyProtection="1">
      <alignment horizontal="center"/>
    </xf>
    <xf numFmtId="0" fontId="2" fillId="2" borderId="3" xfId="0" applyFont="1" applyFill="1" applyBorder="1" applyProtection="1"/>
    <xf numFmtId="0" fontId="2" fillId="2" borderId="4" xfId="0" applyFont="1" applyFill="1" applyBorder="1" applyProtection="1"/>
    <xf numFmtId="0" fontId="2" fillId="2" borderId="5" xfId="0" applyFont="1" applyFill="1" applyBorder="1" applyProtection="1"/>
    <xf numFmtId="0" fontId="7" fillId="2" borderId="0" xfId="0" applyFont="1" applyFill="1" applyBorder="1" applyAlignment="1" applyProtection="1">
      <alignment horizontal="center"/>
    </xf>
    <xf numFmtId="0" fontId="2" fillId="2" borderId="0" xfId="0" applyFont="1" applyFill="1" applyBorder="1" applyProtection="1"/>
    <xf numFmtId="17" fontId="2" fillId="2" borderId="0" xfId="0" applyNumberFormat="1" applyFont="1" applyFill="1" applyBorder="1" applyProtection="1"/>
    <xf numFmtId="0" fontId="2" fillId="2" borderId="0" xfId="0" applyFont="1" applyFill="1" applyBorder="1" applyAlignment="1" applyProtection="1">
      <alignment horizontal="center"/>
    </xf>
    <xf numFmtId="0" fontId="4" fillId="2" borderId="4" xfId="0" applyFont="1" applyFill="1" applyBorder="1" applyProtection="1"/>
    <xf numFmtId="0" fontId="4" fillId="2" borderId="5" xfId="0" applyFont="1" applyFill="1" applyBorder="1" applyProtection="1"/>
    <xf numFmtId="0" fontId="4" fillId="2" borderId="0" xfId="0" applyFont="1" applyFill="1" applyProtection="1"/>
    <xf numFmtId="0" fontId="6" fillId="2" borderId="4" xfId="0" applyFont="1" applyFill="1" applyBorder="1" applyProtection="1"/>
    <xf numFmtId="0" fontId="6" fillId="2" borderId="5" xfId="0" applyFont="1" applyFill="1" applyBorder="1" applyProtection="1"/>
    <xf numFmtId="0" fontId="6" fillId="2" borderId="0" xfId="0" applyFont="1" applyFill="1" applyProtection="1"/>
    <xf numFmtId="0" fontId="7" fillId="2" borderId="0" xfId="0" applyFont="1" applyFill="1" applyBorder="1" applyAlignment="1" applyProtection="1">
      <alignment horizontal="right"/>
    </xf>
    <xf numFmtId="0" fontId="7" fillId="2" borderId="0" xfId="0" applyFont="1" applyFill="1" applyBorder="1" applyAlignment="1" applyProtection="1">
      <alignment horizontal="left"/>
    </xf>
    <xf numFmtId="49" fontId="7" fillId="2" borderId="0" xfId="0" applyNumberFormat="1" applyFont="1" applyFill="1" applyBorder="1" applyAlignment="1" applyProtection="1">
      <alignment horizontal="left"/>
    </xf>
    <xf numFmtId="0" fontId="7" fillId="2" borderId="0"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left"/>
    </xf>
    <xf numFmtId="0" fontId="4" fillId="2" borderId="0" xfId="0" applyFont="1" applyFill="1" applyBorder="1" applyAlignment="1" applyProtection="1">
      <alignment horizontal="center"/>
    </xf>
    <xf numFmtId="0" fontId="3" fillId="2" borderId="4" xfId="0" applyFont="1" applyFill="1" applyBorder="1" applyProtection="1"/>
    <xf numFmtId="0" fontId="3" fillId="2" borderId="5" xfId="0" applyFont="1" applyFill="1" applyBorder="1" applyProtection="1"/>
    <xf numFmtId="0" fontId="3" fillId="2" borderId="0" xfId="0" applyFont="1" applyFill="1" applyProtection="1"/>
    <xf numFmtId="0" fontId="5" fillId="2" borderId="4" xfId="0" applyFont="1" applyFill="1" applyBorder="1" applyProtection="1"/>
    <xf numFmtId="0" fontId="13" fillId="4" borderId="0" xfId="0" applyFont="1" applyFill="1" applyBorder="1" applyAlignment="1" applyProtection="1">
      <alignment horizontal="center"/>
    </xf>
    <xf numFmtId="0" fontId="5" fillId="2" borderId="5" xfId="0" applyFont="1" applyFill="1" applyBorder="1" applyProtection="1"/>
    <xf numFmtId="0" fontId="5" fillId="2" borderId="0" xfId="0" applyFont="1" applyFill="1" applyProtection="1"/>
    <xf numFmtId="0" fontId="13" fillId="2" borderId="0" xfId="0" applyFont="1" applyFill="1" applyBorder="1" applyAlignment="1" applyProtection="1">
      <alignment horizontal="center"/>
    </xf>
    <xf numFmtId="0" fontId="12" fillId="2" borderId="0" xfId="0" applyFont="1" applyFill="1" applyBorder="1" applyAlignment="1" applyProtection="1">
      <alignment horizontal="center"/>
    </xf>
    <xf numFmtId="0" fontId="9" fillId="2" borderId="0" xfId="0" applyFont="1" applyFill="1" applyBorder="1" applyAlignment="1" applyProtection="1">
      <alignment horizontal="left"/>
    </xf>
    <xf numFmtId="0" fontId="10" fillId="2" borderId="0" xfId="0" applyFont="1" applyFill="1" applyBorder="1" applyAlignment="1" applyProtection="1">
      <alignment horizontal="left"/>
    </xf>
    <xf numFmtId="0" fontId="3" fillId="2" borderId="0" xfId="0" applyFont="1" applyFill="1" applyBorder="1" applyAlignment="1" applyProtection="1">
      <alignment horizontal="left"/>
    </xf>
    <xf numFmtId="7" fontId="2" fillId="2" borderId="0" xfId="0" applyNumberFormat="1" applyFont="1" applyFill="1" applyBorder="1" applyAlignment="1" applyProtection="1">
      <alignment horizontal="center"/>
    </xf>
    <xf numFmtId="2" fontId="2" fillId="2" borderId="0" xfId="0" applyNumberFormat="1" applyFont="1" applyFill="1" applyBorder="1" applyAlignment="1" applyProtection="1">
      <alignment horizontal="center"/>
    </xf>
    <xf numFmtId="164" fontId="7" fillId="2" borderId="0" xfId="1" applyFont="1" applyFill="1" applyBorder="1" applyAlignment="1" applyProtection="1">
      <alignment horizontal="right"/>
    </xf>
    <xf numFmtId="0" fontId="6" fillId="2" borderId="0" xfId="0" applyFont="1" applyFill="1" applyBorder="1" applyAlignment="1" applyProtection="1">
      <alignment horizontal="center"/>
    </xf>
    <xf numFmtId="0" fontId="14" fillId="2" borderId="0" xfId="0" applyFont="1" applyFill="1" applyBorder="1" applyAlignment="1" applyProtection="1">
      <alignment horizontal="left" vertical="center"/>
    </xf>
    <xf numFmtId="0" fontId="14" fillId="2" borderId="0" xfId="0" applyFont="1" applyFill="1" applyBorder="1" applyAlignment="1" applyProtection="1">
      <alignment horizontal="right" vertical="center"/>
    </xf>
    <xf numFmtId="8" fontId="14" fillId="2" borderId="0" xfId="0" applyNumberFormat="1" applyFont="1" applyFill="1" applyBorder="1" applyAlignment="1" applyProtection="1">
      <alignment horizontal="right"/>
    </xf>
    <xf numFmtId="7" fontId="7" fillId="2" borderId="0" xfId="1" applyNumberFormat="1" applyFont="1" applyFill="1" applyBorder="1" applyAlignment="1" applyProtection="1">
      <alignment horizontal="right"/>
    </xf>
    <xf numFmtId="0" fontId="14" fillId="2" borderId="0" xfId="0" applyFont="1" applyFill="1" applyBorder="1" applyAlignment="1" applyProtection="1">
      <alignment horizontal="right"/>
    </xf>
    <xf numFmtId="0" fontId="14" fillId="2" borderId="0" xfId="0" applyFont="1" applyFill="1" applyBorder="1" applyAlignment="1" applyProtection="1">
      <alignment horizontal="center" vertical="center"/>
    </xf>
    <xf numFmtId="0" fontId="14" fillId="2" borderId="0" xfId="0" applyFont="1" applyFill="1" applyBorder="1" applyProtection="1"/>
    <xf numFmtId="8" fontId="14" fillId="2" borderId="0" xfId="0" applyNumberFormat="1" applyFont="1" applyFill="1" applyBorder="1" applyProtection="1"/>
    <xf numFmtId="0" fontId="15" fillId="2" borderId="0" xfId="0" applyFont="1" applyFill="1" applyBorder="1" applyAlignment="1" applyProtection="1">
      <alignment horizontal="center" vertical="center"/>
    </xf>
    <xf numFmtId="0" fontId="13" fillId="5" borderId="0" xfId="0" applyFont="1" applyFill="1" applyBorder="1" applyAlignment="1" applyProtection="1">
      <alignment horizontal="left"/>
    </xf>
    <xf numFmtId="0" fontId="3" fillId="5" borderId="0" xfId="0" applyFont="1" applyFill="1" applyBorder="1" applyAlignment="1" applyProtection="1">
      <alignment horizontal="left"/>
    </xf>
    <xf numFmtId="0" fontId="15" fillId="5" borderId="0" xfId="0" applyFont="1" applyFill="1" applyBorder="1" applyAlignment="1" applyProtection="1">
      <alignment horizontal="center" vertical="center"/>
    </xf>
    <xf numFmtId="7" fontId="3" fillId="5" borderId="0" xfId="0" applyNumberFormat="1" applyFont="1" applyFill="1" applyBorder="1" applyAlignment="1" applyProtection="1">
      <alignment horizontal="left"/>
    </xf>
    <xf numFmtId="0" fontId="15" fillId="2" borderId="0" xfId="0" applyFont="1" applyFill="1" applyBorder="1" applyProtection="1"/>
    <xf numFmtId="8" fontId="15" fillId="2" borderId="0" xfId="0" applyNumberFormat="1" applyFont="1" applyFill="1" applyBorder="1" applyProtection="1"/>
    <xf numFmtId="0" fontId="16" fillId="2" borderId="0" xfId="0" applyFont="1" applyFill="1" applyBorder="1" applyAlignment="1" applyProtection="1">
      <alignment horizontal="left" vertical="center"/>
    </xf>
    <xf numFmtId="165" fontId="15" fillId="2" borderId="0" xfId="0" applyNumberFormat="1"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5" fillId="2" borderId="4" xfId="0" applyFont="1" applyFill="1" applyBorder="1" applyAlignment="1" applyProtection="1">
      <alignment vertical="center"/>
    </xf>
    <xf numFmtId="0" fontId="18" fillId="4" borderId="0" xfId="0" applyFont="1" applyFill="1" applyBorder="1" applyAlignment="1" applyProtection="1">
      <alignment horizontal="left" vertical="center"/>
    </xf>
    <xf numFmtId="0" fontId="18" fillId="4" borderId="0" xfId="0" applyFont="1" applyFill="1" applyBorder="1" applyAlignment="1" applyProtection="1">
      <alignment horizontal="right" vertical="center"/>
    </xf>
    <xf numFmtId="0" fontId="5" fillId="2" borderId="5" xfId="0" applyFont="1" applyFill="1" applyBorder="1" applyAlignment="1" applyProtection="1">
      <alignment vertical="center"/>
    </xf>
    <xf numFmtId="0" fontId="5" fillId="2" borderId="0" xfId="0" applyFont="1" applyFill="1" applyAlignment="1" applyProtection="1">
      <alignment vertical="center"/>
    </xf>
    <xf numFmtId="0" fontId="2" fillId="2" borderId="6" xfId="0" applyFont="1" applyFill="1" applyBorder="1" applyProtection="1"/>
    <xf numFmtId="0" fontId="2" fillId="2" borderId="7" xfId="0" applyFont="1" applyFill="1" applyBorder="1" applyProtection="1"/>
    <xf numFmtId="0" fontId="2" fillId="2" borderId="7" xfId="0" applyFont="1" applyFill="1" applyBorder="1" applyAlignment="1" applyProtection="1">
      <alignment horizontal="center"/>
    </xf>
    <xf numFmtId="0" fontId="7" fillId="2" borderId="7" xfId="0" applyFont="1" applyFill="1" applyBorder="1" applyAlignment="1" applyProtection="1">
      <alignment horizontal="center"/>
    </xf>
    <xf numFmtId="0" fontId="2" fillId="2" borderId="8" xfId="0" applyFont="1" applyFill="1" applyBorder="1" applyProtection="1"/>
    <xf numFmtId="0" fontId="6" fillId="3" borderId="0" xfId="0" applyFont="1" applyFill="1" applyBorder="1" applyAlignment="1" applyProtection="1">
      <alignment horizontal="center"/>
      <protection locked="0"/>
    </xf>
    <xf numFmtId="0" fontId="2" fillId="2" borderId="0" xfId="0" applyFont="1" applyFill="1" applyBorder="1" applyAlignment="1" applyProtection="1">
      <alignment horizontal="right"/>
      <protection hidden="1"/>
    </xf>
    <xf numFmtId="0" fontId="2" fillId="2" borderId="0" xfId="0" applyFont="1" applyFill="1" applyBorder="1" applyProtection="1">
      <protection hidden="1"/>
    </xf>
    <xf numFmtId="8" fontId="14" fillId="2" borderId="0" xfId="0" applyNumberFormat="1" applyFont="1" applyFill="1" applyBorder="1" applyAlignment="1" applyProtection="1">
      <alignment horizontal="right"/>
      <protection hidden="1"/>
    </xf>
    <xf numFmtId="8" fontId="6" fillId="2" borderId="0" xfId="0" applyNumberFormat="1" applyFont="1" applyFill="1" applyBorder="1" applyProtection="1">
      <protection hidden="1"/>
    </xf>
    <xf numFmtId="8" fontId="14" fillId="2" borderId="0" xfId="0" applyNumberFormat="1" applyFont="1" applyFill="1" applyBorder="1" applyProtection="1">
      <protection hidden="1"/>
    </xf>
    <xf numFmtId="0" fontId="3" fillId="2" borderId="0" xfId="0" applyFont="1" applyFill="1" applyBorder="1" applyAlignment="1" applyProtection="1">
      <alignment horizontal="left"/>
      <protection hidden="1"/>
    </xf>
    <xf numFmtId="8" fontId="2" fillId="2" borderId="0" xfId="0" applyNumberFormat="1" applyFont="1" applyFill="1" applyBorder="1" applyAlignment="1" applyProtection="1">
      <alignment horizontal="right"/>
      <protection hidden="1"/>
    </xf>
    <xf numFmtId="0" fontId="5" fillId="2" borderId="0" xfId="0" applyFont="1" applyFill="1" applyBorder="1" applyAlignment="1" applyProtection="1">
      <alignment vertical="top" wrapText="1"/>
    </xf>
    <xf numFmtId="0" fontId="0" fillId="0" borderId="0" xfId="0" applyAlignment="1" applyProtection="1">
      <alignment vertical="top" wrapText="1"/>
    </xf>
    <xf numFmtId="0" fontId="8" fillId="2" borderId="0" xfId="0" applyFont="1" applyFill="1" applyBorder="1" applyAlignment="1" applyProtection="1">
      <alignment horizontal="center"/>
    </xf>
    <xf numFmtId="0" fontId="7" fillId="2" borderId="0" xfId="0" applyFont="1" applyFill="1" applyBorder="1" applyAlignment="1" applyProtection="1">
      <alignment horizontal="center"/>
    </xf>
    <xf numFmtId="0" fontId="11" fillId="2" borderId="0"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0" xfId="0" applyFont="1" applyFill="1" applyBorder="1" applyAlignment="1" applyProtection="1">
      <alignment horizontal="left"/>
    </xf>
    <xf numFmtId="7" fontId="13" fillId="4" borderId="0" xfId="0" applyNumberFormat="1" applyFont="1" applyFill="1" applyBorder="1" applyAlignment="1" applyProtection="1">
      <alignment horizontal="center" vertical="center"/>
    </xf>
    <xf numFmtId="0" fontId="13" fillId="4" borderId="0" xfId="0" applyFont="1" applyFill="1" applyBorder="1" applyAlignment="1" applyProtection="1">
      <alignment horizontal="left"/>
    </xf>
    <xf numFmtId="0" fontId="7" fillId="2" borderId="0" xfId="0" applyFont="1" applyFill="1" applyBorder="1" applyAlignment="1" applyProtection="1">
      <alignment horizontal="right"/>
    </xf>
    <xf numFmtId="0" fontId="6" fillId="3" borderId="0" xfId="0" applyFont="1" applyFill="1" applyBorder="1" applyAlignment="1" applyProtection="1">
      <alignment horizontal="left"/>
      <protection locked="0"/>
    </xf>
    <xf numFmtId="0" fontId="19" fillId="3" borderId="0" xfId="2" applyFill="1" applyBorder="1" applyAlignment="1" applyProtection="1">
      <alignment horizontal="left"/>
      <protection locked="0"/>
    </xf>
    <xf numFmtId="0" fontId="6" fillId="3" borderId="0" xfId="0" applyFont="1" applyFill="1" applyBorder="1" applyAlignment="1" applyProtection="1">
      <protection locked="0"/>
    </xf>
    <xf numFmtId="0" fontId="6" fillId="3" borderId="0" xfId="0" applyFont="1" applyFill="1" applyBorder="1" applyProtection="1">
      <protection locked="0"/>
    </xf>
  </cellXfs>
  <cellStyles count="3">
    <cellStyle name="Comma" xfId="1" builtinId="3"/>
    <cellStyle name="Hyperlink" xfId="2"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50132</xdr:colOff>
      <xdr:row>1</xdr:row>
      <xdr:rowOff>20052</xdr:rowOff>
    </xdr:from>
    <xdr:to>
      <xdr:col>8</xdr:col>
      <xdr:colOff>839417</xdr:colOff>
      <xdr:row>7</xdr:row>
      <xdr:rowOff>80210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90500" y="150394"/>
          <a:ext cx="7864522" cy="1884948"/>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83"/>
  <sheetViews>
    <sheetView showZeros="0" tabSelected="1" zoomScale="95" zoomScaleNormal="85" zoomScaleSheetLayoutView="70" workbookViewId="0">
      <selection activeCell="E10" sqref="E10:I10"/>
    </sheetView>
  </sheetViews>
  <sheetFormatPr defaultColWidth="11.54296875" defaultRowHeight="15.5" x14ac:dyDescent="0.35"/>
  <cols>
    <col min="1" max="1" width="2.1796875" style="2" customWidth="1"/>
    <col min="2" max="2" width="1.54296875" style="2" customWidth="1"/>
    <col min="3" max="3" width="15.1796875" style="2" customWidth="1"/>
    <col min="4" max="4" width="34.453125" style="2" customWidth="1"/>
    <col min="5" max="5" width="25.81640625" style="2" customWidth="1"/>
    <col min="6" max="6" width="9.1796875" style="2" customWidth="1"/>
    <col min="7" max="7" width="12" style="2" customWidth="1"/>
    <col min="8" max="8" width="8.453125" style="3" customWidth="1"/>
    <col min="9" max="9" width="14.6328125" style="4" customWidth="1"/>
    <col min="10" max="10" width="1.81640625" style="2" customWidth="1"/>
    <col min="11" max="11" width="11.54296875" style="2"/>
    <col min="12" max="12" width="17.54296875" style="2" hidden="1" customWidth="1"/>
    <col min="13" max="13" width="0" style="2" hidden="1" customWidth="1"/>
    <col min="14" max="16384" width="11.54296875" style="2"/>
  </cols>
  <sheetData>
    <row r="1" spans="2:10" ht="10.75" customHeight="1" thickBot="1" x14ac:dyDescent="0.4"/>
    <row r="2" spans="2:10" ht="37" customHeight="1" x14ac:dyDescent="0.35">
      <c r="B2" s="5"/>
      <c r="C2" s="6"/>
      <c r="D2" s="6"/>
      <c r="E2" s="6"/>
      <c r="F2" s="6"/>
      <c r="G2" s="6"/>
      <c r="H2" s="7"/>
      <c r="I2" s="8"/>
      <c r="J2" s="9"/>
    </row>
    <row r="3" spans="2:10" ht="21.65" customHeight="1" x14ac:dyDescent="0.5">
      <c r="B3" s="10"/>
      <c r="C3" s="83"/>
      <c r="D3" s="84"/>
      <c r="E3" s="84"/>
      <c r="F3" s="84"/>
      <c r="G3" s="84"/>
      <c r="H3" s="84"/>
      <c r="I3" s="84"/>
      <c r="J3" s="11"/>
    </row>
    <row r="4" spans="2:10" ht="21.65" customHeight="1" x14ac:dyDescent="0.35">
      <c r="B4" s="10"/>
      <c r="C4" s="12"/>
      <c r="D4" s="12"/>
      <c r="E4" s="12"/>
      <c r="F4" s="12"/>
      <c r="G4" s="12"/>
      <c r="H4" s="12"/>
      <c r="I4" s="12"/>
      <c r="J4" s="11"/>
    </row>
    <row r="5" spans="2:10" ht="21.65" customHeight="1" x14ac:dyDescent="0.4">
      <c r="B5" s="10"/>
      <c r="C5" s="86"/>
      <c r="D5" s="86"/>
      <c r="E5" s="86"/>
      <c r="F5" s="86"/>
      <c r="G5" s="86"/>
      <c r="H5" s="86"/>
      <c r="I5" s="86"/>
      <c r="J5" s="11"/>
    </row>
    <row r="6" spans="2:10" ht="21.65" customHeight="1" x14ac:dyDescent="0.35">
      <c r="B6" s="10"/>
      <c r="C6" s="13"/>
      <c r="D6" s="13" t="s">
        <v>5</v>
      </c>
      <c r="E6" s="14"/>
      <c r="F6" s="13"/>
      <c r="G6" s="13"/>
      <c r="H6" s="15"/>
      <c r="I6" s="12"/>
      <c r="J6" s="11"/>
    </row>
    <row r="7" spans="2:10" ht="21.65" customHeight="1" x14ac:dyDescent="0.35">
      <c r="B7" s="10"/>
      <c r="C7" s="13"/>
      <c r="D7" s="13"/>
      <c r="E7" s="13"/>
      <c r="F7" s="13"/>
      <c r="G7" s="13"/>
      <c r="H7" s="15"/>
      <c r="I7" s="12"/>
      <c r="J7" s="11"/>
    </row>
    <row r="8" spans="2:10" ht="32.5" x14ac:dyDescent="0.65">
      <c r="B8" s="10"/>
      <c r="C8" s="85" t="s">
        <v>7</v>
      </c>
      <c r="D8" s="85"/>
      <c r="E8" s="85"/>
      <c r="F8" s="85"/>
      <c r="G8" s="85"/>
      <c r="H8" s="85"/>
      <c r="I8" s="85"/>
      <c r="J8" s="11"/>
    </row>
    <row r="9" spans="2:10" s="18" customFormat="1" ht="21" customHeight="1" x14ac:dyDescent="0.4">
      <c r="B9" s="16"/>
      <c r="C9" s="13"/>
      <c r="D9" s="13"/>
      <c r="E9" s="13"/>
      <c r="F9" s="13"/>
      <c r="G9" s="13"/>
      <c r="H9" s="15"/>
      <c r="I9" s="12"/>
      <c r="J9" s="17"/>
    </row>
    <row r="10" spans="2:10" s="21" customFormat="1" x14ac:dyDescent="0.35">
      <c r="B10" s="19"/>
      <c r="C10" s="90" t="s">
        <v>4</v>
      </c>
      <c r="D10" s="90"/>
      <c r="E10" s="91"/>
      <c r="F10" s="91"/>
      <c r="G10" s="91"/>
      <c r="H10" s="91"/>
      <c r="I10" s="91"/>
      <c r="J10" s="20"/>
    </row>
    <row r="11" spans="2:10" s="21" customFormat="1" ht="4" customHeight="1" x14ac:dyDescent="0.35">
      <c r="B11" s="19"/>
      <c r="C11" s="22"/>
      <c r="D11" s="22"/>
      <c r="E11" s="23"/>
      <c r="F11" s="23"/>
      <c r="G11" s="23"/>
      <c r="H11" s="12"/>
      <c r="I11" s="24"/>
      <c r="J11" s="20"/>
    </row>
    <row r="12" spans="2:10" s="21" customFormat="1" x14ac:dyDescent="0.35">
      <c r="B12" s="19"/>
      <c r="C12" s="90" t="s">
        <v>8</v>
      </c>
      <c r="D12" s="90"/>
      <c r="E12" s="91"/>
      <c r="F12" s="91"/>
      <c r="G12" s="91"/>
      <c r="H12" s="91"/>
      <c r="I12" s="91"/>
      <c r="J12" s="20"/>
    </row>
    <row r="13" spans="2:10" s="21" customFormat="1" ht="4" customHeight="1" x14ac:dyDescent="0.35">
      <c r="B13" s="19"/>
      <c r="C13" s="22"/>
      <c r="D13" s="22"/>
      <c r="E13" s="23"/>
      <c r="F13" s="23"/>
      <c r="G13" s="23"/>
      <c r="H13" s="12"/>
      <c r="I13" s="24"/>
      <c r="J13" s="20"/>
    </row>
    <row r="14" spans="2:10" s="21" customFormat="1" x14ac:dyDescent="0.35">
      <c r="B14" s="19"/>
      <c r="C14" s="90" t="s">
        <v>9</v>
      </c>
      <c r="D14" s="90"/>
      <c r="E14" s="1"/>
      <c r="F14" s="22" t="s">
        <v>6</v>
      </c>
      <c r="G14" s="92"/>
      <c r="H14" s="91"/>
      <c r="I14" s="91"/>
      <c r="J14" s="20"/>
    </row>
    <row r="15" spans="2:10" s="21" customFormat="1" ht="4" customHeight="1" x14ac:dyDescent="0.35">
      <c r="B15" s="19"/>
      <c r="C15" s="22"/>
      <c r="D15" s="22"/>
      <c r="E15" s="23"/>
      <c r="F15" s="23"/>
      <c r="G15" s="25"/>
      <c r="H15" s="12"/>
      <c r="I15" s="23"/>
      <c r="J15" s="20"/>
    </row>
    <row r="16" spans="2:10" s="21" customFormat="1" x14ac:dyDescent="0.35">
      <c r="B16" s="19"/>
      <c r="C16" s="90" t="s">
        <v>49</v>
      </c>
      <c r="D16" s="90"/>
      <c r="E16" s="93"/>
      <c r="F16" s="93"/>
      <c r="G16" s="93"/>
      <c r="H16" s="93"/>
      <c r="I16" s="93"/>
      <c r="J16" s="20"/>
    </row>
    <row r="17" spans="2:13" s="18" customFormat="1" ht="4" customHeight="1" x14ac:dyDescent="0.4">
      <c r="B17" s="16"/>
      <c r="C17" s="26"/>
      <c r="D17" s="26"/>
      <c r="E17" s="26"/>
      <c r="F17" s="25"/>
      <c r="G17" s="27"/>
      <c r="H17" s="28"/>
      <c r="I17" s="12"/>
      <c r="J17" s="17"/>
    </row>
    <row r="18" spans="2:13" s="21" customFormat="1" x14ac:dyDescent="0.35">
      <c r="B18" s="19"/>
      <c r="C18" s="90" t="s">
        <v>56</v>
      </c>
      <c r="D18" s="90"/>
      <c r="E18" s="93"/>
      <c r="F18" s="93"/>
      <c r="G18" s="93"/>
      <c r="H18" s="93"/>
      <c r="I18" s="93"/>
      <c r="J18" s="20"/>
    </row>
    <row r="19" spans="2:13" s="18" customFormat="1" ht="4" customHeight="1" x14ac:dyDescent="0.4">
      <c r="B19" s="16"/>
      <c r="C19" s="26"/>
      <c r="D19" s="26"/>
      <c r="E19" s="26"/>
      <c r="F19" s="25"/>
      <c r="G19" s="27"/>
      <c r="H19" s="28"/>
      <c r="I19" s="12"/>
      <c r="J19" s="17"/>
    </row>
    <row r="20" spans="2:13" s="31" customFormat="1" ht="18" x14ac:dyDescent="0.4">
      <c r="B20" s="29"/>
      <c r="C20" s="90" t="s">
        <v>50</v>
      </c>
      <c r="D20" s="90"/>
      <c r="E20" s="94"/>
      <c r="F20" s="94"/>
      <c r="G20" s="94"/>
      <c r="H20" s="94"/>
      <c r="I20" s="94"/>
      <c r="J20" s="30"/>
    </row>
    <row r="21" spans="2:13" s="31" customFormat="1" ht="20" x14ac:dyDescent="0.4">
      <c r="B21" s="29"/>
      <c r="C21" s="26"/>
      <c r="D21" s="26"/>
      <c r="E21" s="26"/>
      <c r="F21" s="27"/>
      <c r="G21" s="27"/>
      <c r="H21" s="28"/>
      <c r="I21" s="12"/>
      <c r="J21" s="30"/>
    </row>
    <row r="22" spans="2:13" s="35" customFormat="1" ht="18" x14ac:dyDescent="0.4">
      <c r="B22" s="32"/>
      <c r="C22" s="33"/>
      <c r="D22" s="89" t="s">
        <v>0</v>
      </c>
      <c r="E22" s="89"/>
      <c r="F22" s="89"/>
      <c r="G22" s="33" t="s">
        <v>1</v>
      </c>
      <c r="H22" s="33" t="s">
        <v>2</v>
      </c>
      <c r="I22" s="33" t="s">
        <v>3</v>
      </c>
      <c r="J22" s="34"/>
    </row>
    <row r="23" spans="2:13" ht="18" x14ac:dyDescent="0.4">
      <c r="B23" s="10"/>
      <c r="C23" s="36"/>
      <c r="D23" s="36"/>
      <c r="E23" s="36"/>
      <c r="F23" s="36"/>
      <c r="G23" s="36"/>
      <c r="H23" s="36"/>
      <c r="I23" s="37"/>
      <c r="J23" s="11"/>
    </row>
    <row r="24" spans="2:13" ht="18" x14ac:dyDescent="0.4">
      <c r="B24" s="10"/>
      <c r="C24" s="87" t="s">
        <v>11</v>
      </c>
      <c r="D24" s="87"/>
      <c r="E24" s="87"/>
      <c r="F24" s="87"/>
      <c r="G24" s="87"/>
      <c r="H24" s="87"/>
      <c r="I24" s="87"/>
      <c r="J24" s="11"/>
    </row>
    <row r="25" spans="2:13" ht="20" x14ac:dyDescent="0.4">
      <c r="B25" s="10"/>
      <c r="C25" s="15"/>
      <c r="D25" s="38"/>
      <c r="E25" s="39"/>
      <c r="F25" s="40"/>
      <c r="G25" s="41"/>
      <c r="H25" s="42"/>
      <c r="I25" s="43"/>
      <c r="J25" s="11"/>
      <c r="L25" s="74" t="s">
        <v>52</v>
      </c>
      <c r="M25" s="75"/>
    </row>
    <row r="26" spans="2:13" s="21" customFormat="1" x14ac:dyDescent="0.35">
      <c r="B26" s="19"/>
      <c r="C26" s="44"/>
      <c r="D26" s="45" t="s">
        <v>20</v>
      </c>
      <c r="E26" s="46" t="s">
        <v>21</v>
      </c>
      <c r="F26" s="13"/>
      <c r="G26" s="47">
        <v>6</v>
      </c>
      <c r="H26" s="73"/>
      <c r="I26" s="48">
        <f>G26*H26</f>
        <v>0</v>
      </c>
      <c r="J26" s="20"/>
      <c r="L26" s="76">
        <v>6</v>
      </c>
      <c r="M26" s="77">
        <f>H26*L26</f>
        <v>0</v>
      </c>
    </row>
    <row r="27" spans="2:13" s="21" customFormat="1" x14ac:dyDescent="0.35">
      <c r="B27" s="19"/>
      <c r="C27" s="44"/>
      <c r="D27" s="45" t="s">
        <v>22</v>
      </c>
      <c r="E27" s="49" t="s">
        <v>21</v>
      </c>
      <c r="F27" s="50"/>
      <c r="G27" s="47">
        <v>7.5</v>
      </c>
      <c r="H27" s="73"/>
      <c r="I27" s="48">
        <f t="shared" ref="I27:I37" si="0">G27*H27</f>
        <v>0</v>
      </c>
      <c r="J27" s="20"/>
      <c r="L27" s="76">
        <v>7.5</v>
      </c>
      <c r="M27" s="77">
        <f t="shared" ref="M27:M63" si="1">H27*L27</f>
        <v>0</v>
      </c>
    </row>
    <row r="28" spans="2:13" s="21" customFormat="1" x14ac:dyDescent="0.35">
      <c r="B28" s="19"/>
      <c r="C28" s="44"/>
      <c r="D28" s="45" t="s">
        <v>23</v>
      </c>
      <c r="E28" s="46" t="s">
        <v>21</v>
      </c>
      <c r="F28" s="51"/>
      <c r="G28" s="47">
        <v>8.5</v>
      </c>
      <c r="H28" s="73"/>
      <c r="I28" s="48">
        <f t="shared" si="0"/>
        <v>0</v>
      </c>
      <c r="J28" s="20"/>
      <c r="L28" s="76">
        <v>8.5</v>
      </c>
      <c r="M28" s="77">
        <f t="shared" si="1"/>
        <v>0</v>
      </c>
    </row>
    <row r="29" spans="2:13" s="21" customFormat="1" x14ac:dyDescent="0.35">
      <c r="B29" s="19"/>
      <c r="C29" s="44"/>
      <c r="D29" s="51" t="s">
        <v>24</v>
      </c>
      <c r="E29" s="46" t="s">
        <v>21</v>
      </c>
      <c r="F29" s="50"/>
      <c r="G29" s="52">
        <v>14</v>
      </c>
      <c r="H29" s="73"/>
      <c r="I29" s="48">
        <f t="shared" si="0"/>
        <v>0</v>
      </c>
      <c r="J29" s="20"/>
      <c r="L29" s="78">
        <v>14</v>
      </c>
      <c r="M29" s="77">
        <f t="shared" si="1"/>
        <v>0</v>
      </c>
    </row>
    <row r="30" spans="2:13" s="21" customFormat="1" x14ac:dyDescent="0.35">
      <c r="B30" s="19"/>
      <c r="C30" s="44"/>
      <c r="D30" s="51" t="s">
        <v>25</v>
      </c>
      <c r="E30" s="49" t="s">
        <v>21</v>
      </c>
      <c r="F30" s="51"/>
      <c r="G30" s="47">
        <v>15.5</v>
      </c>
      <c r="H30" s="73"/>
      <c r="I30" s="48">
        <f t="shared" si="0"/>
        <v>0</v>
      </c>
      <c r="J30" s="20"/>
      <c r="L30" s="76">
        <v>15.5</v>
      </c>
      <c r="M30" s="77">
        <f t="shared" si="1"/>
        <v>0</v>
      </c>
    </row>
    <row r="31" spans="2:13" x14ac:dyDescent="0.35">
      <c r="B31" s="10"/>
      <c r="C31" s="44"/>
      <c r="D31" s="51" t="s">
        <v>26</v>
      </c>
      <c r="E31" s="49" t="s">
        <v>21</v>
      </c>
      <c r="F31" s="50"/>
      <c r="G31" s="47">
        <v>17</v>
      </c>
      <c r="H31" s="73"/>
      <c r="I31" s="48">
        <f t="shared" si="0"/>
        <v>0</v>
      </c>
      <c r="J31" s="11"/>
      <c r="L31" s="76">
        <v>15.5</v>
      </c>
      <c r="M31" s="77">
        <f t="shared" si="1"/>
        <v>0</v>
      </c>
    </row>
    <row r="32" spans="2:13" x14ac:dyDescent="0.35">
      <c r="B32" s="10"/>
      <c r="C32" s="44"/>
      <c r="D32" s="51" t="s">
        <v>26</v>
      </c>
      <c r="E32" s="49" t="s">
        <v>51</v>
      </c>
      <c r="F32" s="50"/>
      <c r="G32" s="47">
        <v>9</v>
      </c>
      <c r="H32" s="73"/>
      <c r="I32" s="48">
        <f t="shared" si="0"/>
        <v>0</v>
      </c>
      <c r="J32" s="11"/>
      <c r="L32" s="76">
        <v>9</v>
      </c>
      <c r="M32" s="77">
        <f t="shared" si="1"/>
        <v>0</v>
      </c>
    </row>
    <row r="33" spans="2:13" x14ac:dyDescent="0.35">
      <c r="B33" s="10"/>
      <c r="C33" s="44"/>
      <c r="D33" s="51" t="s">
        <v>27</v>
      </c>
      <c r="E33" s="49" t="s">
        <v>21</v>
      </c>
      <c r="F33" s="50"/>
      <c r="G33" s="47">
        <v>16</v>
      </c>
      <c r="H33" s="73"/>
      <c r="I33" s="48">
        <f t="shared" si="0"/>
        <v>0</v>
      </c>
      <c r="J33" s="11"/>
      <c r="L33" s="76">
        <v>16</v>
      </c>
      <c r="M33" s="77">
        <f t="shared" si="1"/>
        <v>0</v>
      </c>
    </row>
    <row r="34" spans="2:13" x14ac:dyDescent="0.35">
      <c r="B34" s="10"/>
      <c r="C34" s="44"/>
      <c r="D34" s="51" t="s">
        <v>27</v>
      </c>
      <c r="E34" s="49" t="s">
        <v>51</v>
      </c>
      <c r="F34" s="50"/>
      <c r="G34" s="47">
        <v>8.5</v>
      </c>
      <c r="H34" s="73"/>
      <c r="I34" s="48">
        <f t="shared" si="0"/>
        <v>0</v>
      </c>
      <c r="J34" s="11"/>
      <c r="L34" s="76">
        <v>8.5</v>
      </c>
      <c r="M34" s="77">
        <f t="shared" si="1"/>
        <v>0</v>
      </c>
    </row>
    <row r="35" spans="2:13" x14ac:dyDescent="0.35">
      <c r="B35" s="10"/>
      <c r="C35" s="44"/>
      <c r="D35" s="51" t="s">
        <v>28</v>
      </c>
      <c r="E35" s="49" t="s">
        <v>21</v>
      </c>
      <c r="F35" s="50"/>
      <c r="G35" s="47">
        <v>17</v>
      </c>
      <c r="H35" s="73"/>
      <c r="I35" s="48">
        <f t="shared" si="0"/>
        <v>0</v>
      </c>
      <c r="J35" s="11"/>
      <c r="L35" s="76">
        <v>17</v>
      </c>
      <c r="M35" s="77">
        <f t="shared" si="1"/>
        <v>0</v>
      </c>
    </row>
    <row r="36" spans="2:13" x14ac:dyDescent="0.35">
      <c r="B36" s="10"/>
      <c r="C36" s="44"/>
      <c r="D36" s="51" t="s">
        <v>29</v>
      </c>
      <c r="E36" s="49" t="s">
        <v>21</v>
      </c>
      <c r="F36" s="50"/>
      <c r="G36" s="47">
        <v>30</v>
      </c>
      <c r="H36" s="73"/>
      <c r="I36" s="48">
        <f t="shared" si="0"/>
        <v>0</v>
      </c>
      <c r="J36" s="11"/>
      <c r="L36" s="76">
        <v>30</v>
      </c>
      <c r="M36" s="77">
        <f t="shared" si="1"/>
        <v>0</v>
      </c>
    </row>
    <row r="37" spans="2:13" x14ac:dyDescent="0.35">
      <c r="B37" s="10"/>
      <c r="C37" s="44"/>
      <c r="D37" s="51" t="s">
        <v>30</v>
      </c>
      <c r="E37" s="49" t="s">
        <v>21</v>
      </c>
      <c r="F37" s="50"/>
      <c r="G37" s="47">
        <v>45</v>
      </c>
      <c r="H37" s="73"/>
      <c r="I37" s="48">
        <f t="shared" si="0"/>
        <v>0</v>
      </c>
      <c r="J37" s="11"/>
      <c r="L37" s="76">
        <v>45</v>
      </c>
      <c r="M37" s="77">
        <f t="shared" si="1"/>
        <v>0</v>
      </c>
    </row>
    <row r="38" spans="2:13" x14ac:dyDescent="0.35">
      <c r="B38" s="10"/>
      <c r="C38" s="15"/>
      <c r="D38" s="53"/>
      <c r="E38" s="53"/>
      <c r="F38" s="53"/>
      <c r="G38" s="47"/>
      <c r="H38" s="15"/>
      <c r="I38" s="48"/>
      <c r="J38" s="11"/>
      <c r="L38" s="76"/>
      <c r="M38" s="77">
        <f t="shared" si="1"/>
        <v>0</v>
      </c>
    </row>
    <row r="39" spans="2:13" ht="18" x14ac:dyDescent="0.4">
      <c r="B39" s="10"/>
      <c r="C39" s="40" t="s">
        <v>12</v>
      </c>
      <c r="D39" s="40"/>
      <c r="E39" s="40"/>
      <c r="F39" s="53"/>
      <c r="G39" s="40"/>
      <c r="H39" s="40"/>
      <c r="I39" s="40"/>
      <c r="J39" s="11"/>
      <c r="L39" s="79"/>
      <c r="M39" s="77">
        <f t="shared" si="1"/>
        <v>0</v>
      </c>
    </row>
    <row r="40" spans="2:13" ht="18" x14ac:dyDescent="0.4">
      <c r="B40" s="10"/>
      <c r="C40" s="40"/>
      <c r="D40" s="40"/>
      <c r="E40" s="40"/>
      <c r="F40" s="53"/>
      <c r="G40" s="40"/>
      <c r="H40" s="40"/>
      <c r="I40" s="40"/>
      <c r="J40" s="11"/>
      <c r="L40" s="79"/>
      <c r="M40" s="77">
        <f t="shared" si="1"/>
        <v>0</v>
      </c>
    </row>
    <row r="41" spans="2:13" s="21" customFormat="1" x14ac:dyDescent="0.35">
      <c r="B41" s="19"/>
      <c r="C41" s="44"/>
      <c r="D41" s="45" t="s">
        <v>31</v>
      </c>
      <c r="E41" s="46" t="s">
        <v>21</v>
      </c>
      <c r="F41" s="13"/>
      <c r="G41" s="47">
        <v>6.5</v>
      </c>
      <c r="H41" s="73"/>
      <c r="I41" s="48">
        <f>G41*H41</f>
        <v>0</v>
      </c>
      <c r="J41" s="20"/>
      <c r="L41" s="76">
        <v>6.5</v>
      </c>
      <c r="M41" s="77">
        <f t="shared" si="1"/>
        <v>0</v>
      </c>
    </row>
    <row r="42" spans="2:13" x14ac:dyDescent="0.35">
      <c r="B42" s="10" t="s">
        <v>32</v>
      </c>
      <c r="C42" s="44"/>
      <c r="D42" s="45" t="s">
        <v>33</v>
      </c>
      <c r="E42" s="46" t="s">
        <v>21</v>
      </c>
      <c r="F42" s="13"/>
      <c r="G42" s="47">
        <v>8.5</v>
      </c>
      <c r="H42" s="73"/>
      <c r="I42" s="48">
        <f t="shared" ref="I42:I47" si="2">G42*H42</f>
        <v>0</v>
      </c>
      <c r="J42" s="11"/>
      <c r="L42" s="76">
        <v>8.5</v>
      </c>
      <c r="M42" s="77">
        <f t="shared" si="1"/>
        <v>0</v>
      </c>
    </row>
    <row r="43" spans="2:13" x14ac:dyDescent="0.35">
      <c r="B43" s="10"/>
      <c r="C43" s="44"/>
      <c r="D43" s="45" t="s">
        <v>34</v>
      </c>
      <c r="E43" s="46" t="s">
        <v>21</v>
      </c>
      <c r="F43" s="13"/>
      <c r="G43" s="47">
        <v>10</v>
      </c>
      <c r="H43" s="73"/>
      <c r="I43" s="48">
        <f t="shared" si="2"/>
        <v>0</v>
      </c>
      <c r="J43" s="11"/>
      <c r="L43" s="76">
        <v>10</v>
      </c>
      <c r="M43" s="77">
        <f t="shared" si="1"/>
        <v>0</v>
      </c>
    </row>
    <row r="44" spans="2:13" x14ac:dyDescent="0.35">
      <c r="B44" s="10"/>
      <c r="C44" s="44"/>
      <c r="D44" s="45" t="s">
        <v>34</v>
      </c>
      <c r="E44" s="46" t="s">
        <v>35</v>
      </c>
      <c r="F44" s="13"/>
      <c r="G44" s="47">
        <v>20.5</v>
      </c>
      <c r="H44" s="73"/>
      <c r="I44" s="48">
        <f t="shared" si="2"/>
        <v>0</v>
      </c>
      <c r="J44" s="11"/>
      <c r="L44" s="76">
        <v>20.5</v>
      </c>
      <c r="M44" s="77">
        <f t="shared" si="1"/>
        <v>0</v>
      </c>
    </row>
    <row r="45" spans="2:13" x14ac:dyDescent="0.35">
      <c r="B45" s="10"/>
      <c r="C45" s="44"/>
      <c r="D45" s="45" t="s">
        <v>36</v>
      </c>
      <c r="E45" s="46" t="s">
        <v>21</v>
      </c>
      <c r="F45" s="13"/>
      <c r="G45" s="47">
        <v>10.5</v>
      </c>
      <c r="H45" s="73"/>
      <c r="I45" s="48">
        <f t="shared" si="2"/>
        <v>0</v>
      </c>
      <c r="J45" s="11"/>
      <c r="L45" s="76">
        <v>10.5</v>
      </c>
      <c r="M45" s="77">
        <f t="shared" si="1"/>
        <v>0</v>
      </c>
    </row>
    <row r="46" spans="2:13" x14ac:dyDescent="0.35">
      <c r="B46" s="10"/>
      <c r="C46" s="44"/>
      <c r="D46" s="45" t="s">
        <v>37</v>
      </c>
      <c r="E46" s="46" t="s">
        <v>21</v>
      </c>
      <c r="F46" s="13"/>
      <c r="G46" s="47">
        <v>12</v>
      </c>
      <c r="H46" s="73"/>
      <c r="I46" s="48">
        <f t="shared" si="2"/>
        <v>0</v>
      </c>
      <c r="J46" s="11"/>
      <c r="L46" s="76">
        <v>12</v>
      </c>
      <c r="M46" s="77">
        <f t="shared" si="1"/>
        <v>0</v>
      </c>
    </row>
    <row r="47" spans="2:13" x14ac:dyDescent="0.35">
      <c r="B47" s="10"/>
      <c r="C47" s="44"/>
      <c r="D47" s="45" t="s">
        <v>38</v>
      </c>
      <c r="E47" s="46" t="s">
        <v>21</v>
      </c>
      <c r="F47" s="13"/>
      <c r="G47" s="47">
        <v>13</v>
      </c>
      <c r="H47" s="73"/>
      <c r="I47" s="48">
        <f t="shared" si="2"/>
        <v>0</v>
      </c>
      <c r="J47" s="11"/>
      <c r="L47" s="76">
        <v>13</v>
      </c>
      <c r="M47" s="77">
        <f t="shared" si="1"/>
        <v>0</v>
      </c>
    </row>
    <row r="48" spans="2:13" x14ac:dyDescent="0.35">
      <c r="B48" s="10"/>
      <c r="C48" s="44"/>
      <c r="D48" s="45" t="s">
        <v>39</v>
      </c>
      <c r="E48" s="46" t="s">
        <v>21</v>
      </c>
      <c r="F48" s="13"/>
      <c r="G48" s="47">
        <v>14</v>
      </c>
      <c r="H48" s="73"/>
      <c r="I48" s="48">
        <f t="shared" ref="I48:I52" si="3">G48*H48</f>
        <v>0</v>
      </c>
      <c r="J48" s="11"/>
      <c r="L48" s="76">
        <v>14</v>
      </c>
      <c r="M48" s="77">
        <f t="shared" si="1"/>
        <v>0</v>
      </c>
    </row>
    <row r="49" spans="2:13" x14ac:dyDescent="0.35">
      <c r="B49" s="10"/>
      <c r="C49" s="44"/>
      <c r="D49" s="45" t="s">
        <v>40</v>
      </c>
      <c r="E49" s="46" t="s">
        <v>21</v>
      </c>
      <c r="F49" s="13"/>
      <c r="G49" s="47">
        <v>16</v>
      </c>
      <c r="H49" s="73"/>
      <c r="I49" s="48">
        <f t="shared" si="3"/>
        <v>0</v>
      </c>
      <c r="J49" s="11"/>
      <c r="L49" s="76">
        <v>16</v>
      </c>
      <c r="M49" s="77">
        <f t="shared" si="1"/>
        <v>0</v>
      </c>
    </row>
    <row r="50" spans="2:13" x14ac:dyDescent="0.35">
      <c r="B50" s="10"/>
      <c r="C50" s="44"/>
      <c r="D50" s="45" t="s">
        <v>41</v>
      </c>
      <c r="E50" s="46" t="s">
        <v>21</v>
      </c>
      <c r="F50" s="13"/>
      <c r="G50" s="47">
        <v>18</v>
      </c>
      <c r="H50" s="73"/>
      <c r="I50" s="48">
        <f t="shared" si="3"/>
        <v>0</v>
      </c>
      <c r="J50" s="11"/>
      <c r="L50" s="76">
        <v>18</v>
      </c>
      <c r="M50" s="77">
        <f t="shared" si="1"/>
        <v>0</v>
      </c>
    </row>
    <row r="51" spans="2:13" x14ac:dyDescent="0.35">
      <c r="B51" s="10"/>
      <c r="C51" s="44"/>
      <c r="D51" s="45" t="s">
        <v>41</v>
      </c>
      <c r="E51" s="46" t="s">
        <v>51</v>
      </c>
      <c r="F51" s="13"/>
      <c r="G51" s="47">
        <v>9.5</v>
      </c>
      <c r="H51" s="73"/>
      <c r="I51" s="48">
        <f t="shared" si="3"/>
        <v>0</v>
      </c>
      <c r="J51" s="11"/>
      <c r="L51" s="76">
        <v>9.5</v>
      </c>
      <c r="M51" s="77">
        <f t="shared" si="1"/>
        <v>0</v>
      </c>
    </row>
    <row r="52" spans="2:13" x14ac:dyDescent="0.35">
      <c r="B52" s="10"/>
      <c r="C52" s="44"/>
      <c r="D52" s="45" t="s">
        <v>42</v>
      </c>
      <c r="E52" s="46" t="s">
        <v>21</v>
      </c>
      <c r="F52" s="13"/>
      <c r="G52" s="47">
        <v>18.5</v>
      </c>
      <c r="H52" s="73"/>
      <c r="I52" s="48">
        <f t="shared" si="3"/>
        <v>0</v>
      </c>
      <c r="J52" s="11"/>
      <c r="L52" s="76">
        <v>18.5</v>
      </c>
      <c r="M52" s="77">
        <f t="shared" si="1"/>
        <v>0</v>
      </c>
    </row>
    <row r="53" spans="2:13" x14ac:dyDescent="0.35">
      <c r="B53" s="10"/>
      <c r="C53" s="44"/>
      <c r="D53" s="45" t="s">
        <v>42</v>
      </c>
      <c r="E53" s="46" t="s">
        <v>35</v>
      </c>
      <c r="F53" s="13"/>
      <c r="G53" s="47">
        <v>40</v>
      </c>
      <c r="H53" s="73"/>
      <c r="I53" s="48">
        <f t="shared" ref="I53:I58" si="4">G53*H53</f>
        <v>0</v>
      </c>
      <c r="J53" s="11"/>
      <c r="L53" s="76">
        <v>40</v>
      </c>
      <c r="M53" s="77">
        <f t="shared" si="1"/>
        <v>0</v>
      </c>
    </row>
    <row r="54" spans="2:13" x14ac:dyDescent="0.35">
      <c r="B54" s="10"/>
      <c r="C54" s="44"/>
      <c r="D54" s="45" t="s">
        <v>43</v>
      </c>
      <c r="E54" s="46" t="s">
        <v>21</v>
      </c>
      <c r="F54" s="13"/>
      <c r="G54" s="47">
        <v>22</v>
      </c>
      <c r="H54" s="73"/>
      <c r="I54" s="48">
        <f t="shared" si="4"/>
        <v>0</v>
      </c>
      <c r="J54" s="11"/>
      <c r="L54" s="76">
        <v>22</v>
      </c>
      <c r="M54" s="77">
        <f t="shared" si="1"/>
        <v>0</v>
      </c>
    </row>
    <row r="55" spans="2:13" x14ac:dyDescent="0.35">
      <c r="B55" s="10"/>
      <c r="C55" s="44"/>
      <c r="D55" s="45" t="s">
        <v>44</v>
      </c>
      <c r="E55" s="46" t="s">
        <v>21</v>
      </c>
      <c r="F55" s="13"/>
      <c r="G55" s="47">
        <v>25</v>
      </c>
      <c r="H55" s="73"/>
      <c r="I55" s="48">
        <f t="shared" si="4"/>
        <v>0</v>
      </c>
      <c r="J55" s="11"/>
      <c r="L55" s="76">
        <v>25</v>
      </c>
      <c r="M55" s="77">
        <f t="shared" si="1"/>
        <v>0</v>
      </c>
    </row>
    <row r="56" spans="2:13" x14ac:dyDescent="0.35">
      <c r="B56" s="10"/>
      <c r="C56" s="44"/>
      <c r="D56" s="45" t="s">
        <v>44</v>
      </c>
      <c r="E56" s="46" t="s">
        <v>35</v>
      </c>
      <c r="F56" s="13"/>
      <c r="G56" s="47">
        <v>50</v>
      </c>
      <c r="H56" s="73"/>
      <c r="I56" s="48">
        <f t="shared" si="4"/>
        <v>0</v>
      </c>
      <c r="J56" s="11"/>
      <c r="L56" s="76">
        <v>50</v>
      </c>
      <c r="M56" s="77">
        <f t="shared" si="1"/>
        <v>0</v>
      </c>
    </row>
    <row r="57" spans="2:13" x14ac:dyDescent="0.35">
      <c r="B57" s="10"/>
      <c r="C57" s="44"/>
      <c r="D57" s="45" t="s">
        <v>45</v>
      </c>
      <c r="E57" s="46" t="s">
        <v>21</v>
      </c>
      <c r="F57" s="13"/>
      <c r="G57" s="47">
        <v>28</v>
      </c>
      <c r="H57" s="73"/>
      <c r="I57" s="48">
        <f t="shared" si="4"/>
        <v>0</v>
      </c>
      <c r="J57" s="11"/>
      <c r="L57" s="76">
        <v>28</v>
      </c>
      <c r="M57" s="77">
        <f t="shared" si="1"/>
        <v>0</v>
      </c>
    </row>
    <row r="58" spans="2:13" x14ac:dyDescent="0.35">
      <c r="B58" s="10"/>
      <c r="C58" s="44"/>
      <c r="D58" s="45" t="s">
        <v>58</v>
      </c>
      <c r="E58" s="46" t="s">
        <v>21</v>
      </c>
      <c r="F58" s="13"/>
      <c r="G58" s="47">
        <v>38</v>
      </c>
      <c r="H58" s="73"/>
      <c r="I58" s="48">
        <f t="shared" si="4"/>
        <v>0</v>
      </c>
      <c r="J58" s="11"/>
      <c r="L58" s="76">
        <v>38</v>
      </c>
      <c r="M58" s="77">
        <f t="shared" si="1"/>
        <v>0</v>
      </c>
    </row>
    <row r="59" spans="2:13" x14ac:dyDescent="0.35">
      <c r="B59" s="10"/>
      <c r="C59" s="44"/>
      <c r="D59" s="45" t="s">
        <v>46</v>
      </c>
      <c r="E59" s="46" t="s">
        <v>21</v>
      </c>
      <c r="F59" s="13"/>
      <c r="G59" s="47">
        <v>46</v>
      </c>
      <c r="H59" s="73"/>
      <c r="I59" s="48">
        <f t="shared" ref="I59" si="5">G59*H59</f>
        <v>0</v>
      </c>
      <c r="J59" s="11"/>
      <c r="L59" s="76">
        <v>46</v>
      </c>
      <c r="M59" s="77">
        <f t="shared" si="1"/>
        <v>0</v>
      </c>
    </row>
    <row r="60" spans="2:13" x14ac:dyDescent="0.35">
      <c r="B60" s="10"/>
      <c r="C60" s="44"/>
      <c r="D60" s="45"/>
      <c r="E60" s="45"/>
      <c r="F60" s="13"/>
      <c r="G60" s="47"/>
      <c r="H60" s="44"/>
      <c r="I60" s="48"/>
      <c r="J60" s="11"/>
      <c r="L60" s="76"/>
      <c r="M60" s="77">
        <f t="shared" si="1"/>
        <v>0</v>
      </c>
    </row>
    <row r="61" spans="2:13" ht="18" x14ac:dyDescent="0.4">
      <c r="B61" s="10"/>
      <c r="C61" s="40" t="s">
        <v>47</v>
      </c>
      <c r="D61" s="40"/>
      <c r="E61" s="45"/>
      <c r="F61" s="13"/>
      <c r="G61" s="47"/>
      <c r="H61" s="44"/>
      <c r="I61" s="48"/>
      <c r="J61" s="11"/>
      <c r="L61" s="76"/>
      <c r="M61" s="77">
        <f t="shared" si="1"/>
        <v>0</v>
      </c>
    </row>
    <row r="62" spans="2:13" x14ac:dyDescent="0.35">
      <c r="B62" s="10"/>
      <c r="C62" s="44"/>
      <c r="D62" s="45"/>
      <c r="E62" s="45"/>
      <c r="F62" s="13"/>
      <c r="G62" s="47"/>
      <c r="H62" s="44"/>
      <c r="I62" s="48"/>
      <c r="J62" s="11"/>
      <c r="L62" s="76"/>
      <c r="M62" s="77">
        <f t="shared" si="1"/>
        <v>0</v>
      </c>
    </row>
    <row r="63" spans="2:13" x14ac:dyDescent="0.35">
      <c r="B63" s="10"/>
      <c r="C63" s="44"/>
      <c r="D63" s="45" t="s">
        <v>48</v>
      </c>
      <c r="E63" s="46" t="s">
        <v>21</v>
      </c>
      <c r="F63" s="13"/>
      <c r="G63" s="47">
        <v>11</v>
      </c>
      <c r="H63" s="73"/>
      <c r="I63" s="48">
        <f t="shared" ref="I63" si="6">G63*H63</f>
        <v>0</v>
      </c>
      <c r="J63" s="11"/>
      <c r="L63" s="76">
        <v>11</v>
      </c>
      <c r="M63" s="77">
        <f t="shared" si="1"/>
        <v>0</v>
      </c>
    </row>
    <row r="64" spans="2:13" x14ac:dyDescent="0.35">
      <c r="B64" s="10"/>
      <c r="C64" s="44"/>
      <c r="D64" s="45"/>
      <c r="E64" s="45"/>
      <c r="F64" s="13"/>
      <c r="G64" s="47"/>
      <c r="H64" s="44"/>
      <c r="I64" s="48"/>
      <c r="J64" s="11"/>
      <c r="L64" s="75"/>
      <c r="M64" s="75"/>
    </row>
    <row r="65" spans="2:13" x14ac:dyDescent="0.35">
      <c r="B65" s="10"/>
      <c r="C65" s="44"/>
      <c r="D65" s="45"/>
      <c r="E65" s="45"/>
      <c r="F65" s="13"/>
      <c r="G65" s="47"/>
      <c r="H65" s="44"/>
      <c r="I65" s="48"/>
      <c r="J65" s="11"/>
      <c r="L65" s="75"/>
      <c r="M65" s="75"/>
    </row>
    <row r="66" spans="2:13" x14ac:dyDescent="0.35">
      <c r="B66" s="10"/>
      <c r="C66" s="44"/>
      <c r="D66" s="45"/>
      <c r="E66" s="45"/>
      <c r="F66" s="13"/>
      <c r="G66" s="47"/>
      <c r="H66" s="44"/>
      <c r="I66" s="48"/>
      <c r="J66" s="11"/>
      <c r="L66" s="75"/>
      <c r="M66" s="75"/>
    </row>
    <row r="67" spans="2:13" ht="18" x14ac:dyDescent="0.4">
      <c r="B67" s="10"/>
      <c r="C67" s="54" t="s">
        <v>14</v>
      </c>
      <c r="D67" s="55"/>
      <c r="E67" s="55"/>
      <c r="F67" s="56"/>
      <c r="G67" s="55"/>
      <c r="H67" s="55"/>
      <c r="I67" s="57">
        <f>SUM(I26:I65)</f>
        <v>0</v>
      </c>
      <c r="J67" s="11"/>
      <c r="L67" s="74" t="s">
        <v>53</v>
      </c>
      <c r="M67" s="80">
        <f>SUM(M26:M63)</f>
        <v>0</v>
      </c>
    </row>
    <row r="68" spans="2:13" ht="18" x14ac:dyDescent="0.4">
      <c r="B68" s="10"/>
      <c r="C68" s="15"/>
      <c r="D68" s="58"/>
      <c r="E68" s="58"/>
      <c r="F68" s="40"/>
      <c r="G68" s="59"/>
      <c r="H68" s="15"/>
      <c r="I68" s="48"/>
      <c r="J68" s="11"/>
    </row>
    <row r="69" spans="2:13" ht="18" x14ac:dyDescent="0.25">
      <c r="B69" s="10"/>
      <c r="C69" s="60" t="s">
        <v>13</v>
      </c>
      <c r="D69" s="60"/>
      <c r="E69" s="60"/>
      <c r="F69" s="58"/>
      <c r="G69" s="60"/>
      <c r="H69" s="60"/>
      <c r="I69" s="60"/>
      <c r="J69" s="11"/>
    </row>
    <row r="70" spans="2:13" ht="18" x14ac:dyDescent="0.35">
      <c r="B70" s="10"/>
      <c r="C70" s="15"/>
      <c r="D70" s="53"/>
      <c r="E70" s="53"/>
      <c r="F70" s="60"/>
      <c r="G70" s="61"/>
      <c r="H70" s="15"/>
      <c r="I70" s="48">
        <f t="shared" ref="I70:I78" si="7">G70*H70</f>
        <v>0</v>
      </c>
      <c r="J70" s="11"/>
    </row>
    <row r="71" spans="2:13" s="21" customFormat="1" x14ac:dyDescent="0.35">
      <c r="B71" s="19"/>
      <c r="C71" s="44"/>
      <c r="D71" s="45" t="s">
        <v>15</v>
      </c>
      <c r="E71" s="46" t="s">
        <v>18</v>
      </c>
      <c r="F71" s="53"/>
      <c r="G71" s="47">
        <v>8</v>
      </c>
      <c r="H71" s="73"/>
      <c r="I71" s="48">
        <f t="shared" si="7"/>
        <v>0</v>
      </c>
      <c r="J71" s="20"/>
    </row>
    <row r="72" spans="2:13" s="21" customFormat="1" x14ac:dyDescent="0.35">
      <c r="B72" s="19"/>
      <c r="C72" s="44"/>
      <c r="D72" s="45" t="s">
        <v>16</v>
      </c>
      <c r="E72" s="46" t="s">
        <v>18</v>
      </c>
      <c r="F72" s="53"/>
      <c r="G72" s="47">
        <v>8</v>
      </c>
      <c r="H72" s="73"/>
      <c r="I72" s="48">
        <f t="shared" si="7"/>
        <v>0</v>
      </c>
      <c r="J72" s="20"/>
    </row>
    <row r="73" spans="2:13" s="21" customFormat="1" x14ac:dyDescent="0.35">
      <c r="B73" s="19"/>
      <c r="C73" s="44"/>
      <c r="D73" s="45" t="s">
        <v>54</v>
      </c>
      <c r="E73" s="46" t="s">
        <v>17</v>
      </c>
      <c r="F73" s="53"/>
      <c r="G73" s="47">
        <v>15</v>
      </c>
      <c r="H73" s="73"/>
      <c r="I73" s="48">
        <f t="shared" si="7"/>
        <v>0</v>
      </c>
      <c r="J73" s="20"/>
    </row>
    <row r="74" spans="2:13" x14ac:dyDescent="0.35">
      <c r="B74" s="10"/>
      <c r="C74" s="15"/>
      <c r="D74" s="45" t="s">
        <v>57</v>
      </c>
      <c r="E74" s="46" t="s">
        <v>18</v>
      </c>
      <c r="F74" s="62"/>
      <c r="G74" s="47">
        <v>8</v>
      </c>
      <c r="H74" s="73"/>
      <c r="I74" s="48">
        <f t="shared" si="7"/>
        <v>0</v>
      </c>
      <c r="J74" s="11"/>
    </row>
    <row r="75" spans="2:13" x14ac:dyDescent="0.35">
      <c r="B75" s="10"/>
      <c r="C75" s="15"/>
      <c r="D75" s="45"/>
      <c r="E75" s="50"/>
      <c r="F75" s="62"/>
      <c r="G75" s="47"/>
      <c r="H75" s="61"/>
      <c r="I75" s="48"/>
      <c r="J75" s="11"/>
    </row>
    <row r="76" spans="2:13" ht="18" x14ac:dyDescent="0.4">
      <c r="B76" s="10"/>
      <c r="C76" s="54" t="s">
        <v>19</v>
      </c>
      <c r="D76" s="55"/>
      <c r="E76" s="55"/>
      <c r="F76" s="56"/>
      <c r="G76" s="55"/>
      <c r="H76" s="55"/>
      <c r="I76" s="57">
        <f>SUM(I71:I74)</f>
        <v>0</v>
      </c>
      <c r="J76" s="11"/>
    </row>
    <row r="77" spans="2:13" x14ac:dyDescent="0.35">
      <c r="B77" s="10"/>
      <c r="C77" s="15"/>
      <c r="D77" s="45"/>
      <c r="E77" s="50"/>
      <c r="F77" s="62"/>
      <c r="G77" s="47"/>
      <c r="H77" s="61"/>
      <c r="I77" s="48"/>
      <c r="J77" s="11"/>
    </row>
    <row r="78" spans="2:13" ht="17.25" customHeight="1" x14ac:dyDescent="0.35">
      <c r="B78" s="10"/>
      <c r="C78" s="15"/>
      <c r="D78" s="53"/>
      <c r="E78" s="53"/>
      <c r="F78" s="47"/>
      <c r="G78" s="47"/>
      <c r="H78" s="61"/>
      <c r="I78" s="48">
        <f t="shared" si="7"/>
        <v>0</v>
      </c>
      <c r="J78" s="11"/>
    </row>
    <row r="79" spans="2:13" s="67" customFormat="1" ht="16.399999999999999" customHeight="1" x14ac:dyDescent="0.25">
      <c r="B79" s="63"/>
      <c r="C79" s="64" t="s">
        <v>10</v>
      </c>
      <c r="D79" s="65"/>
      <c r="E79" s="65"/>
      <c r="F79" s="65"/>
      <c r="G79" s="65"/>
      <c r="H79" s="88">
        <f>SUM(I67+I76)</f>
        <v>0</v>
      </c>
      <c r="I79" s="88"/>
      <c r="J79" s="66"/>
    </row>
    <row r="80" spans="2:13" ht="15" customHeight="1" x14ac:dyDescent="0.25">
      <c r="B80" s="10"/>
      <c r="C80" s="65"/>
      <c r="D80" s="65"/>
      <c r="E80" s="65"/>
      <c r="F80" s="65"/>
      <c r="G80" s="65"/>
      <c r="H80" s="88"/>
      <c r="I80" s="88"/>
      <c r="J80" s="11"/>
    </row>
    <row r="81" spans="2:10" ht="15" customHeight="1" x14ac:dyDescent="0.35">
      <c r="B81" s="10"/>
      <c r="C81" s="13"/>
      <c r="D81" s="13"/>
      <c r="E81" s="13"/>
      <c r="G81" s="13"/>
      <c r="H81" s="15"/>
      <c r="I81" s="12"/>
      <c r="J81" s="11"/>
    </row>
    <row r="82" spans="2:10" ht="148.5" customHeight="1" x14ac:dyDescent="0.25">
      <c r="B82" s="10"/>
      <c r="C82" s="81" t="s">
        <v>55</v>
      </c>
      <c r="D82" s="82"/>
      <c r="E82" s="82"/>
      <c r="F82" s="82"/>
      <c r="G82" s="82"/>
      <c r="H82" s="82"/>
      <c r="I82" s="82"/>
      <c r="J82" s="11"/>
    </row>
    <row r="83" spans="2:10" ht="16" thickBot="1" x14ac:dyDescent="0.4">
      <c r="B83" s="68"/>
      <c r="C83" s="69"/>
      <c r="D83" s="69"/>
      <c r="E83" s="69"/>
      <c r="F83" s="69"/>
      <c r="G83" s="69"/>
      <c r="H83" s="70"/>
      <c r="I83" s="71"/>
      <c r="J83" s="72"/>
    </row>
  </sheetData>
  <sheetProtection algorithmName="SHA-512" hashValue="w7gNbq4Gst3eu/MfkFcTurEAJMcQxfGpvdzox3QMAaR/TyvW9DPgDFvAaKuN4+hwhxh03u1JswvSb94uZyHydQ==" saltValue="3rtzX+tclkeMWRsXYtv9Uw==" spinCount="100000" sheet="1" objects="1" scenarios="1" selectLockedCells="1"/>
  <mergeCells count="19">
    <mergeCell ref="C16:D16"/>
    <mergeCell ref="C18:D18"/>
    <mergeCell ref="E18:I18"/>
    <mergeCell ref="C82:I82"/>
    <mergeCell ref="C3:I3"/>
    <mergeCell ref="C8:I8"/>
    <mergeCell ref="C5:I5"/>
    <mergeCell ref="C24:I24"/>
    <mergeCell ref="H79:I80"/>
    <mergeCell ref="D22:F22"/>
    <mergeCell ref="C20:D20"/>
    <mergeCell ref="E10:I10"/>
    <mergeCell ref="E12:I12"/>
    <mergeCell ref="G14:I14"/>
    <mergeCell ref="E16:I16"/>
    <mergeCell ref="E20:I20"/>
    <mergeCell ref="C10:D10"/>
    <mergeCell ref="C12:D12"/>
    <mergeCell ref="C14:D14"/>
  </mergeCells>
  <pageMargins left="0" right="0" top="0.43307086614173229" bottom="0.19685039370078741" header="0.15748031496062992" footer="0.51181102362204722"/>
  <pageSetup paperSize="9" scale="10" orientation="portrait" blackAndWhite="1" r:id="rId1"/>
  <headerFooter alignWithMargins="0">
    <oddFooter>&amp;R&amp;1#&amp;"Calibri"&amp;10&amp;K0000FFClassification : Internal</oddFooter>
  </headerFooter>
  <rowBreaks count="1" manualBreakCount="1">
    <brk id="8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Bon de commande</vt:lpstr>
    </vt:vector>
  </TitlesOfParts>
  <Company>Palais du Vin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SWAELENS Christian</dc:creator>
  <cp:lastModifiedBy>Defoy Dominique</cp:lastModifiedBy>
  <cp:lastPrinted>2020-11-01T16:38:40Z</cp:lastPrinted>
  <dcterms:created xsi:type="dcterms:W3CDTF">2000-01-18T15:40:48Z</dcterms:created>
  <dcterms:modified xsi:type="dcterms:W3CDTF">2021-02-18T20:42:18Z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2021-02-18T20:42:18Z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a251435b-8aa6-4b22-9f6a-c1520c8dd83c</vt:lpwstr>
  </property>
  <property fmtid="{D5CDD505-2E9C-101B-9397-08002B2CF9AE}" pid="8" name="MSIP_Label_812e1ed0-4700-41e0-aec3-61ed249f3333_ContentBits">
    <vt:lpwstr>2</vt:lpwstr>
  </property>
</Properties>
</file>