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Facture" sheetId="1" r:id="rId1"/>
  </sheets>
  <definedNames/>
  <calcPr fullCalcOnLoad="1"/>
</workbook>
</file>

<file path=xl/sharedStrings.xml><?xml version="1.0" encoding="utf-8"?>
<sst xmlns="http://schemas.openxmlformats.org/spreadsheetml/2006/main" count="133" uniqueCount="105">
  <si>
    <t>ROUGES</t>
  </si>
  <si>
    <t>BLANCS</t>
  </si>
  <si>
    <t>Code</t>
  </si>
  <si>
    <t>Description</t>
  </si>
  <si>
    <t>Prix</t>
  </si>
  <si>
    <t>Quant.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</si>
  <si>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</si>
  <si>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</si>
  <si>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</si>
  <si>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</si>
  <si>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</si>
  <si>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</si>
  <si>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</si>
  <si>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</si>
  <si>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</si>
  <si>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</si>
  <si>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</si>
  <si>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</si>
  <si>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LE ROTARY CLUB BRUXELLES ALTITUDE</t>
  </si>
  <si>
    <t>Nom :</t>
  </si>
  <si>
    <t>Adresse :</t>
  </si>
  <si>
    <t>Signature</t>
  </si>
  <si>
    <t>Nom du Rotarien de contact de Bruxelles-Altitude :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</si>
  <si>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</si>
  <si>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</si>
  <si>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</si>
  <si>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</si>
  <si>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</si>
  <si>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</si>
  <si>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</si>
  <si>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</si>
  <si>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</si>
  <si>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</si>
  <si>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</si>
  <si>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</si>
  <si>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</si>
  <si>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</si>
  <si>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</si>
  <si>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</si>
  <si>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</si>
  <si>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France</t>
  </si>
  <si>
    <t>Italie</t>
  </si>
  <si>
    <t>BON DE COMMANDE</t>
  </si>
  <si>
    <t>Château Canet Lamy</t>
  </si>
  <si>
    <t>Mas Janeil Gros Manseng + Sauvignon</t>
  </si>
  <si>
    <t>Vermentino Vecchia Torre</t>
  </si>
  <si>
    <t>Couvent des Jacobins Louis Jadot</t>
  </si>
  <si>
    <t>Champagne</t>
  </si>
  <si>
    <t>Château de Pennautier</t>
  </si>
  <si>
    <t>Saint-Esprit,  Delas Frères</t>
  </si>
  <si>
    <t>Côtes du Rhône 2017</t>
  </si>
  <si>
    <t>Tellus, Azienda Falesco</t>
  </si>
  <si>
    <t>Château La Tour de By</t>
  </si>
  <si>
    <t>Château de Rochemorin</t>
  </si>
  <si>
    <t>MAGNUMS ROUGES</t>
  </si>
  <si>
    <t>BANCONTACT - CASH - VIREMENT</t>
  </si>
  <si>
    <t xml:space="preserve">          30.</t>
  </si>
  <si>
    <t>Vin de pays 2018</t>
  </si>
  <si>
    <r>
      <t xml:space="preserve">            </t>
    </r>
    <r>
      <rPr>
        <sz val="10"/>
        <color indexed="8"/>
        <rFont val="Calibri"/>
        <family val="2"/>
      </rPr>
      <t xml:space="preserve"> Château des Alouettes</t>
    </r>
  </si>
  <si>
    <t xml:space="preserve">     Costières de Nîmes 2108</t>
  </si>
  <si>
    <t>Vin de pays d'Oc 2018</t>
  </si>
  <si>
    <t>IGT Puglia 2018</t>
  </si>
  <si>
    <t xml:space="preserve">              Ken Forrester old Wine Chenin</t>
  </si>
  <si>
    <t xml:space="preserve">           Stellenbosch 2018</t>
  </si>
  <si>
    <t>Hermannsberg Riesling</t>
  </si>
  <si>
    <t>Nae 2018</t>
  </si>
  <si>
    <t>Allemagne</t>
  </si>
  <si>
    <t>Bourgogne 2018</t>
  </si>
  <si>
    <t xml:space="preserve">                Vielles Vignes Reverdy</t>
  </si>
  <si>
    <t xml:space="preserve">             Sancerre 2018</t>
  </si>
  <si>
    <t xml:space="preserve">Château  de Rochemorin </t>
  </si>
  <si>
    <t>Pessac Léognan 2017</t>
  </si>
  <si>
    <t>Les Butteaux VV Louis Michel</t>
  </si>
  <si>
    <t>Chablis 1 er Cru 2016</t>
  </si>
  <si>
    <t xml:space="preserve">Deutz Brut Classic </t>
  </si>
  <si>
    <t xml:space="preserve">Deutz Brut Classic     demie </t>
  </si>
  <si>
    <t>Montes Late Harvest</t>
  </si>
  <si>
    <t>Vielles vignes 2015</t>
  </si>
  <si>
    <t>Chili</t>
  </si>
  <si>
    <t>Corbières 2018</t>
  </si>
  <si>
    <t xml:space="preserve">                              Borsao</t>
  </si>
  <si>
    <t xml:space="preserve">       Campo de Borja 2018</t>
  </si>
  <si>
    <t>Cabardès 2017</t>
  </si>
  <si>
    <t>IGT Lazio 2017</t>
  </si>
  <si>
    <t>Froi Rivetti</t>
  </si>
  <si>
    <t>Barbera d'Alba Superiore 2017</t>
  </si>
  <si>
    <t>Castello di Nippozzno Riserva, Frescobaldi</t>
  </si>
  <si>
    <t>Chianti Rufina Riserva 2016</t>
  </si>
  <si>
    <t>Médoc 2017</t>
  </si>
  <si>
    <t>Château Chantegrive</t>
  </si>
  <si>
    <t>Graves 2014</t>
  </si>
  <si>
    <t>Pessac Leognan 2016</t>
  </si>
  <si>
    <t>Château  Sociando Mallet</t>
  </si>
  <si>
    <t xml:space="preserve">  Haut Medoc 2014</t>
  </si>
  <si>
    <t>Château Batailley</t>
  </si>
  <si>
    <t>Pauillac GCC 2013</t>
  </si>
  <si>
    <t>Célébration Louis Jadot</t>
  </si>
  <si>
    <t>Beaune 1er Cru 2015</t>
  </si>
  <si>
    <t>Rosé La vie en Rose de Roubine</t>
  </si>
  <si>
    <t>Côtes de Provence 2018</t>
  </si>
  <si>
    <t>N° compte BE88034290377141</t>
  </si>
  <si>
    <r>
      <t xml:space="preserve">  </t>
    </r>
    <r>
      <rPr>
        <sz val="10"/>
        <color indexed="8"/>
        <rFont val="Calibri"/>
        <family val="2"/>
      </rPr>
      <t xml:space="preserve"> France</t>
    </r>
  </si>
  <si>
    <t>Vingt cinquième Grande Vente de vins fins</t>
  </si>
  <si>
    <t>Afr Sud</t>
  </si>
  <si>
    <t>Espagne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</si>
</sst>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%"/>
    <numFmt numFmtId="189" formatCode="0.0%"/>
    <numFmt numFmtId="190" formatCode="#,##0\ _F"/>
    <numFmt numFmtId="191" formatCode="0.0"/>
    <numFmt numFmtId="192" formatCode="0.000"/>
    <numFmt numFmtId="193" formatCode="0.0000"/>
    <numFmt numFmtId="194" formatCode="0.0000000"/>
    <numFmt numFmtId="195" formatCode="0.000000"/>
    <numFmt numFmtId="196" formatCode="0.00000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#,##0.0\ &quot;€&quot;;\-#,##0.0\ &quot;€&quot;"/>
    <numFmt numFmtId="201" formatCode="#,##0_ ;\-#,##0\ "/>
    <numFmt numFmtId="202" formatCode="_-* #,##0.0\ _F_-;\-* #,##0.0\ _F_-;_-* &quot;-&quot;??\ _F_-;_-@_-"/>
    <numFmt numFmtId="203" formatCode="_-* #,##0\ _F_-;\-* #,##0\ _F_-;_-* &quot;-&quot;??\ _F_-;_-@_-"/>
    <numFmt numFmtId="204" formatCode="_-* #,##0.00\ [$€-40C]_-;\-* #,##0.00\ [$€-40C]_-;_-* &quot;-&quot;??\ [$€-40C]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ourier New"/>
      <family val="3"/>
    </font>
    <font>
      <b/>
      <sz val="14"/>
      <name val="Arial"/>
      <family val="2"/>
    </font>
    <font>
      <sz val="12"/>
      <name val="Utsaah"/>
      <family val="2"/>
    </font>
    <font>
      <sz val="10"/>
      <name val="Utsaah"/>
      <family val="2"/>
    </font>
    <font>
      <b/>
      <u val="single"/>
      <sz val="16"/>
      <name val="Utsaah"/>
      <family val="2"/>
    </font>
    <font>
      <sz val="11"/>
      <name val="Utsaah"/>
      <family val="2"/>
    </font>
    <font>
      <b/>
      <sz val="16"/>
      <name val="Utsaah"/>
      <family val="2"/>
    </font>
    <font>
      <sz val="16"/>
      <name val="Utsaah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4"/>
      <name val="Utsaah"/>
      <family val="2"/>
    </font>
    <font>
      <b/>
      <sz val="12"/>
      <name val="Utsaah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Utsaah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u val="single"/>
      <sz val="26"/>
      <name val="Calibri"/>
      <family val="2"/>
    </font>
    <font>
      <b/>
      <sz val="12"/>
      <color indexed="22"/>
      <name val="Arial"/>
      <family val="2"/>
    </font>
    <font>
      <b/>
      <sz val="16"/>
      <color indexed="22"/>
      <name val="Utsaah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0"/>
      <name val="Utsaah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theme="0" tint="-0.24997000396251678"/>
      <name val="Arial"/>
      <family val="2"/>
    </font>
    <font>
      <b/>
      <sz val="16"/>
      <color theme="0" tint="-0.24997000396251678"/>
      <name val="Utsaah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theme="0" tint="-0.3499799966812134"/>
      </left>
      <right style="medium"/>
      <top style="medium"/>
      <bottom>
        <color indexed="63"/>
      </bottom>
    </border>
    <border>
      <left style="thick">
        <color theme="0" tint="-0.3499799966812134"/>
      </left>
      <right style="medium"/>
      <top>
        <color indexed="63"/>
      </top>
      <bottom>
        <color indexed="63"/>
      </bottom>
    </border>
    <border>
      <left style="thick">
        <color theme="0" tint="-0.3499799966812134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theme="0" tint="-0.3499799966812134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0" tint="-0.3499799966812134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6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187" fontId="6" fillId="0" borderId="11" xfId="42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49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166" fontId="5" fillId="0" borderId="15" xfId="42" applyNumberFormat="1" applyFont="1" applyBorder="1" applyAlignment="1">
      <alignment horizontal="right"/>
    </xf>
    <xf numFmtId="0" fontId="56" fillId="14" borderId="0" xfId="0" applyFont="1" applyFill="1" applyAlignment="1">
      <alignment horizontal="center"/>
    </xf>
    <xf numFmtId="204" fontId="57" fillId="0" borderId="10" xfId="0" applyNumberFormat="1" applyFont="1" applyBorder="1" applyAlignment="1">
      <alignment horizontal="center" vertical="center"/>
    </xf>
    <xf numFmtId="166" fontId="5" fillId="0" borderId="10" xfId="42" applyNumberFormat="1" applyFont="1" applyBorder="1" applyAlignment="1">
      <alignment horizontal="right"/>
    </xf>
    <xf numFmtId="0" fontId="5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57" fillId="0" borderId="10" xfId="0" applyFont="1" applyBorder="1" applyAlignment="1">
      <alignment/>
    </xf>
    <xf numFmtId="167" fontId="57" fillId="0" borderId="10" xfId="0" applyNumberFormat="1" applyFont="1" applyBorder="1" applyAlignment="1">
      <alignment/>
    </xf>
    <xf numFmtId="0" fontId="57" fillId="0" borderId="16" xfId="0" applyFont="1" applyBorder="1" applyAlignment="1">
      <alignment horizontal="center" vertical="center"/>
    </xf>
    <xf numFmtId="204" fontId="57" fillId="0" borderId="16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204" fontId="57" fillId="0" borderId="17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" fontId="14" fillId="0" borderId="0" xfId="0" applyNumberFormat="1" applyFont="1" applyAlignment="1">
      <alignment/>
    </xf>
    <xf numFmtId="0" fontId="15" fillId="0" borderId="0" xfId="0" applyFont="1" applyAlignment="1">
      <alignment/>
    </xf>
    <xf numFmtId="166" fontId="60" fillId="14" borderId="18" xfId="0" applyNumberFormat="1" applyFont="1" applyFill="1" applyBorder="1" applyAlignment="1">
      <alignment horizontal="center"/>
    </xf>
    <xf numFmtId="166" fontId="60" fillId="14" borderId="19" xfId="0" applyNumberFormat="1" applyFont="1" applyFill="1" applyBorder="1" applyAlignment="1">
      <alignment horizontal="center"/>
    </xf>
    <xf numFmtId="166" fontId="60" fillId="14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61" fillId="14" borderId="26" xfId="0" applyFont="1" applyFill="1" applyBorder="1" applyAlignment="1">
      <alignment horizontal="center" vertical="center"/>
    </xf>
    <xf numFmtId="0" fontId="61" fillId="14" borderId="27" xfId="0" applyFont="1" applyFill="1" applyBorder="1" applyAlignment="1">
      <alignment horizontal="center" vertical="center"/>
    </xf>
    <xf numFmtId="0" fontId="61" fillId="14" borderId="28" xfId="0" applyFont="1" applyFill="1" applyBorder="1" applyAlignment="1">
      <alignment horizontal="center" vertical="center"/>
    </xf>
    <xf numFmtId="0" fontId="61" fillId="14" borderId="29" xfId="0" applyFont="1" applyFill="1" applyBorder="1" applyAlignment="1">
      <alignment horizontal="center" vertical="center"/>
    </xf>
    <xf numFmtId="0" fontId="61" fillId="14" borderId="30" xfId="0" applyFont="1" applyFill="1" applyBorder="1" applyAlignment="1">
      <alignment horizontal="center" vertical="center"/>
    </xf>
    <xf numFmtId="0" fontId="61" fillId="14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56" fillId="14" borderId="0" xfId="0" applyFont="1" applyFill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39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85725</xdr:rowOff>
    </xdr:from>
    <xdr:to>
      <xdr:col>1</xdr:col>
      <xdr:colOff>409575</xdr:colOff>
      <xdr:row>4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Zeros="0" tabSelected="1" zoomScalePageLayoutView="0" workbookViewId="0" topLeftCell="A1">
      <selection activeCell="H40" sqref="H40"/>
    </sheetView>
  </sheetViews>
  <sheetFormatPr defaultColWidth="9.140625" defaultRowHeight="12.75"/>
  <cols>
    <col min="1" max="1" width="15.28125" style="7" customWidth="1"/>
    <col min="2" max="2" width="34.421875" style="7" customWidth="1"/>
    <col min="3" max="3" width="25.8515625" style="7" customWidth="1"/>
    <col min="4" max="4" width="9.140625" style="0" customWidth="1"/>
    <col min="5" max="5" width="12.00390625" style="0" customWidth="1"/>
    <col min="6" max="6" width="8.421875" style="8" customWidth="1"/>
    <col min="7" max="7" width="10.8515625" style="8" customWidth="1"/>
    <col min="8" max="16384" width="10.8515625" style="0" customWidth="1"/>
  </cols>
  <sheetData>
    <row r="1" spans="1:7" ht="15.75">
      <c r="A1" s="60" t="s">
        <v>18</v>
      </c>
      <c r="B1" s="60"/>
      <c r="C1" s="60"/>
      <c r="D1" s="60"/>
      <c r="E1" s="60"/>
      <c r="F1" s="60"/>
      <c r="G1" s="60"/>
    </row>
    <row r="2" spans="1:7" ht="12.75">
      <c r="A2" s="63" t="s">
        <v>102</v>
      </c>
      <c r="B2" s="63"/>
      <c r="C2" s="63"/>
      <c r="D2" s="63"/>
      <c r="E2" s="63"/>
      <c r="F2" s="63"/>
      <c r="G2" s="63"/>
    </row>
    <row r="3" ht="12.75"/>
    <row r="4" spans="1:7" ht="33.75">
      <c r="A4" s="61" t="s">
        <v>42</v>
      </c>
      <c r="B4" s="61"/>
      <c r="C4" s="61"/>
      <c r="D4" s="61"/>
      <c r="E4" s="61"/>
      <c r="F4" s="61"/>
      <c r="G4" s="61"/>
    </row>
    <row r="5" ht="12.75"/>
    <row r="6" spans="1:7" s="12" customFormat="1" ht="21" customHeight="1">
      <c r="A6" s="13" t="s">
        <v>19</v>
      </c>
      <c r="B6" s="62"/>
      <c r="C6" s="62"/>
      <c r="D6" s="62"/>
      <c r="E6" s="43">
        <v>43891</v>
      </c>
      <c r="F6" s="11"/>
      <c r="G6" s="21"/>
    </row>
    <row r="7" spans="1:7" s="12" customFormat="1" ht="21" customHeight="1">
      <c r="A7" s="13" t="s">
        <v>20</v>
      </c>
      <c r="B7" s="62"/>
      <c r="C7" s="62"/>
      <c r="D7" s="62"/>
      <c r="E7" s="14"/>
      <c r="F7" s="65"/>
      <c r="G7" s="65"/>
    </row>
    <row r="8" spans="1:7" s="12" customFormat="1" ht="24.75">
      <c r="A8" s="10" t="s">
        <v>55</v>
      </c>
      <c r="B8" s="10"/>
      <c r="C8" s="10"/>
      <c r="D8" s="44" t="s">
        <v>100</v>
      </c>
      <c r="E8" s="26"/>
      <c r="G8" s="22"/>
    </row>
    <row r="9" spans="1:7" s="12" customFormat="1" ht="21" customHeight="1">
      <c r="A9" s="10" t="s">
        <v>22</v>
      </c>
      <c r="B9" s="10"/>
      <c r="C9" s="10"/>
      <c r="D9" s="66"/>
      <c r="E9" s="66"/>
      <c r="F9" s="66"/>
      <c r="G9" s="11"/>
    </row>
    <row r="10" spans="1:7" s="17" customFormat="1" ht="21">
      <c r="A10" s="28" t="s">
        <v>2</v>
      </c>
      <c r="B10" s="64" t="s">
        <v>3</v>
      </c>
      <c r="C10" s="64"/>
      <c r="D10" s="64"/>
      <c r="E10" s="28" t="s">
        <v>4</v>
      </c>
      <c r="F10" s="28" t="s">
        <v>5</v>
      </c>
      <c r="G10" s="28" t="s">
        <v>6</v>
      </c>
    </row>
    <row r="11" spans="1:7" ht="21.75">
      <c r="A11" s="25"/>
      <c r="B11" s="23" t="s">
        <v>1</v>
      </c>
      <c r="C11" s="19"/>
      <c r="D11" s="20"/>
      <c r="E11" s="15"/>
      <c r="F11" s="16"/>
      <c r="G11" s="18"/>
    </row>
    <row r="12" spans="1:7" ht="16.5">
      <c r="A12" s="2" t="s">
        <v>7</v>
      </c>
      <c r="B12" s="31" t="s">
        <v>43</v>
      </c>
      <c r="C12" s="31" t="s">
        <v>57</v>
      </c>
      <c r="D12" s="31" t="s">
        <v>40</v>
      </c>
      <c r="E12" s="29">
        <v>6</v>
      </c>
      <c r="F12" s="29"/>
      <c r="G12" s="27">
        <f>E12*F12</f>
        <v>0</v>
      </c>
    </row>
    <row r="13" spans="1:7" ht="16.5">
      <c r="A13" s="2" t="s">
        <v>8</v>
      </c>
      <c r="B13" s="32" t="s">
        <v>58</v>
      </c>
      <c r="C13" s="33" t="s">
        <v>59</v>
      </c>
      <c r="D13" s="67" t="s">
        <v>101</v>
      </c>
      <c r="E13" s="34">
        <v>6</v>
      </c>
      <c r="F13" s="34"/>
      <c r="G13" s="27">
        <f aca="true" t="shared" si="0" ref="G13:G42">E13*F13</f>
        <v>0</v>
      </c>
    </row>
    <row r="14" spans="1:7" ht="16.5">
      <c r="A14" s="2" t="s">
        <v>9</v>
      </c>
      <c r="B14" s="31" t="s">
        <v>44</v>
      </c>
      <c r="C14" s="31" t="s">
        <v>60</v>
      </c>
      <c r="D14" s="31" t="s">
        <v>40</v>
      </c>
      <c r="E14" s="29">
        <v>7</v>
      </c>
      <c r="F14" s="29"/>
      <c r="G14" s="27">
        <f t="shared" si="0"/>
        <v>0</v>
      </c>
    </row>
    <row r="15" spans="1:7" ht="16.5">
      <c r="A15" s="2" t="s">
        <v>10</v>
      </c>
      <c r="B15" s="35" t="s">
        <v>45</v>
      </c>
      <c r="C15" s="35" t="s">
        <v>61</v>
      </c>
      <c r="D15" s="35" t="s">
        <v>41</v>
      </c>
      <c r="E15" s="36">
        <v>8.5</v>
      </c>
      <c r="F15" s="36"/>
      <c r="G15" s="27">
        <f t="shared" si="0"/>
        <v>0</v>
      </c>
    </row>
    <row r="16" spans="1:7" ht="16.5">
      <c r="A16" s="2" t="s">
        <v>11</v>
      </c>
      <c r="B16" s="33" t="s">
        <v>62</v>
      </c>
      <c r="C16" s="33" t="s">
        <v>63</v>
      </c>
      <c r="D16" s="68" t="s">
        <v>103</v>
      </c>
      <c r="E16" s="34">
        <v>12</v>
      </c>
      <c r="F16" s="34"/>
      <c r="G16" s="27">
        <f t="shared" si="0"/>
        <v>0</v>
      </c>
    </row>
    <row r="17" spans="1:7" ht="16.5">
      <c r="A17" s="2" t="s">
        <v>12</v>
      </c>
      <c r="B17" s="37" t="s">
        <v>64</v>
      </c>
      <c r="C17" s="37" t="s">
        <v>65</v>
      </c>
      <c r="D17" s="37" t="s">
        <v>66</v>
      </c>
      <c r="E17" s="38">
        <v>14</v>
      </c>
      <c r="F17" s="38"/>
      <c r="G17" s="27">
        <f t="shared" si="0"/>
        <v>0</v>
      </c>
    </row>
    <row r="18" spans="1:7" ht="16.5">
      <c r="A18" s="2" t="s">
        <v>13</v>
      </c>
      <c r="B18" s="35" t="s">
        <v>46</v>
      </c>
      <c r="C18" s="35" t="s">
        <v>67</v>
      </c>
      <c r="D18" s="35" t="s">
        <v>40</v>
      </c>
      <c r="E18" s="36">
        <v>17</v>
      </c>
      <c r="F18" s="36"/>
      <c r="G18" s="27">
        <f t="shared" si="0"/>
        <v>0</v>
      </c>
    </row>
    <row r="19" spans="1:7" ht="16.5">
      <c r="A19" s="2" t="s">
        <v>14</v>
      </c>
      <c r="B19" s="33" t="s">
        <v>68</v>
      </c>
      <c r="C19" s="33" t="s">
        <v>69</v>
      </c>
      <c r="D19" s="35" t="s">
        <v>40</v>
      </c>
      <c r="E19" s="34">
        <v>18</v>
      </c>
      <c r="F19" s="34"/>
      <c r="G19" s="27">
        <f t="shared" si="0"/>
        <v>0</v>
      </c>
    </row>
    <row r="20" spans="1:7" ht="16.5">
      <c r="A20" s="2" t="s">
        <v>15</v>
      </c>
      <c r="B20" s="37" t="s">
        <v>70</v>
      </c>
      <c r="C20" s="37" t="s">
        <v>71</v>
      </c>
      <c r="D20" s="37" t="s">
        <v>40</v>
      </c>
      <c r="E20" s="38">
        <v>20</v>
      </c>
      <c r="F20" s="38"/>
      <c r="G20" s="27">
        <f t="shared" si="0"/>
        <v>0</v>
      </c>
    </row>
    <row r="21" spans="1:7" ht="16.5">
      <c r="A21" s="2" t="s">
        <v>16</v>
      </c>
      <c r="B21" s="31" t="s">
        <v>72</v>
      </c>
      <c r="C21" s="31" t="s">
        <v>73</v>
      </c>
      <c r="D21" s="31" t="s">
        <v>40</v>
      </c>
      <c r="E21" s="29">
        <v>31</v>
      </c>
      <c r="F21" s="29"/>
      <c r="G21" s="27">
        <f t="shared" si="0"/>
        <v>0</v>
      </c>
    </row>
    <row r="22" spans="1:7" ht="16.5">
      <c r="A22" s="2" t="s">
        <v>17</v>
      </c>
      <c r="B22" s="31" t="s">
        <v>74</v>
      </c>
      <c r="C22" s="31" t="s">
        <v>47</v>
      </c>
      <c r="D22" s="31" t="s">
        <v>40</v>
      </c>
      <c r="E22" s="29">
        <v>36</v>
      </c>
      <c r="F22" s="29"/>
      <c r="G22" s="27">
        <f t="shared" si="0"/>
        <v>0</v>
      </c>
    </row>
    <row r="23" spans="1:7" ht="16.5">
      <c r="A23" s="2" t="s">
        <v>23</v>
      </c>
      <c r="B23" s="39" t="s">
        <v>75</v>
      </c>
      <c r="C23" s="39" t="s">
        <v>47</v>
      </c>
      <c r="D23" s="39" t="s">
        <v>40</v>
      </c>
      <c r="E23" s="29">
        <v>20</v>
      </c>
      <c r="F23" s="29"/>
      <c r="G23" s="27">
        <f t="shared" si="0"/>
        <v>0</v>
      </c>
    </row>
    <row r="24" spans="1:7" ht="16.5">
      <c r="A24" s="2">
        <v>13</v>
      </c>
      <c r="B24" s="31" t="s">
        <v>76</v>
      </c>
      <c r="C24" s="31" t="s">
        <v>77</v>
      </c>
      <c r="D24" s="31" t="s">
        <v>78</v>
      </c>
      <c r="E24" s="29">
        <v>12</v>
      </c>
      <c r="F24" s="29"/>
      <c r="G24" s="30">
        <f t="shared" si="0"/>
        <v>0</v>
      </c>
    </row>
    <row r="25" spans="1:7" ht="16.5">
      <c r="A25" s="24"/>
      <c r="B25" s="40" t="s">
        <v>0</v>
      </c>
      <c r="C25" s="41"/>
      <c r="D25" s="41"/>
      <c r="E25" s="29"/>
      <c r="F25" s="29"/>
      <c r="G25" s="30">
        <f>E24*F25</f>
        <v>0</v>
      </c>
    </row>
    <row r="26" spans="1:7" s="3" customFormat="1" ht="16.5">
      <c r="A26" s="6" t="s">
        <v>24</v>
      </c>
      <c r="B26" s="35" t="s">
        <v>43</v>
      </c>
      <c r="C26" s="35" t="s">
        <v>79</v>
      </c>
      <c r="D26" s="35" t="s">
        <v>40</v>
      </c>
      <c r="E26" s="36">
        <v>6.5</v>
      </c>
      <c r="F26" s="36"/>
      <c r="G26" s="27">
        <f t="shared" si="0"/>
        <v>0</v>
      </c>
    </row>
    <row r="27" spans="1:7" s="1" customFormat="1" ht="17.25" customHeight="1">
      <c r="A27" s="6" t="s">
        <v>25</v>
      </c>
      <c r="B27" s="33" t="s">
        <v>80</v>
      </c>
      <c r="C27" s="33" t="s">
        <v>81</v>
      </c>
      <c r="D27" s="69" t="s">
        <v>104</v>
      </c>
      <c r="E27" s="34">
        <v>7</v>
      </c>
      <c r="F27" s="34"/>
      <c r="G27" s="27">
        <f t="shared" si="0"/>
        <v>0</v>
      </c>
    </row>
    <row r="28" spans="1:7" s="1" customFormat="1" ht="17.25" customHeight="1">
      <c r="A28" s="6" t="s">
        <v>26</v>
      </c>
      <c r="B28" s="37" t="s">
        <v>48</v>
      </c>
      <c r="C28" s="37" t="s">
        <v>82</v>
      </c>
      <c r="D28" s="37" t="s">
        <v>40</v>
      </c>
      <c r="E28" s="38">
        <v>8.5</v>
      </c>
      <c r="F28" s="38"/>
      <c r="G28" s="27">
        <f t="shared" si="0"/>
        <v>0</v>
      </c>
    </row>
    <row r="29" spans="1:7" s="1" customFormat="1" ht="17.25" customHeight="1">
      <c r="A29" s="6" t="s">
        <v>27</v>
      </c>
      <c r="B29" s="31" t="s">
        <v>49</v>
      </c>
      <c r="C29" s="31" t="s">
        <v>50</v>
      </c>
      <c r="D29" s="31" t="s">
        <v>40</v>
      </c>
      <c r="E29" s="29">
        <v>10</v>
      </c>
      <c r="F29" s="29"/>
      <c r="G29" s="27">
        <f t="shared" si="0"/>
        <v>0</v>
      </c>
    </row>
    <row r="30" spans="1:7" s="1" customFormat="1" ht="17.25" customHeight="1">
      <c r="A30" s="6" t="s">
        <v>28</v>
      </c>
      <c r="B30" s="31" t="s">
        <v>51</v>
      </c>
      <c r="C30" s="31" t="s">
        <v>83</v>
      </c>
      <c r="D30" s="31" t="s">
        <v>41</v>
      </c>
      <c r="E30" s="29">
        <v>12</v>
      </c>
      <c r="F30" s="29"/>
      <c r="G30" s="27">
        <f t="shared" si="0"/>
        <v>0</v>
      </c>
    </row>
    <row r="31" spans="1:7" s="1" customFormat="1" ht="17.25" customHeight="1">
      <c r="A31" s="6" t="s">
        <v>29</v>
      </c>
      <c r="B31" s="31" t="s">
        <v>84</v>
      </c>
      <c r="C31" s="31" t="s">
        <v>85</v>
      </c>
      <c r="D31" s="31" t="s">
        <v>41</v>
      </c>
      <c r="E31" s="29">
        <v>14</v>
      </c>
      <c r="F31" s="29"/>
      <c r="G31" s="27">
        <f t="shared" si="0"/>
        <v>0</v>
      </c>
    </row>
    <row r="32" spans="1:7" s="1" customFormat="1" ht="17.25" customHeight="1">
      <c r="A32" s="6" t="s">
        <v>30</v>
      </c>
      <c r="B32" s="31" t="s">
        <v>86</v>
      </c>
      <c r="C32" s="31" t="s">
        <v>87</v>
      </c>
      <c r="D32" s="31" t="s">
        <v>41</v>
      </c>
      <c r="E32" s="29">
        <v>18</v>
      </c>
      <c r="F32" s="29"/>
      <c r="G32" s="27">
        <f t="shared" si="0"/>
        <v>0</v>
      </c>
    </row>
    <row r="33" spans="1:7" s="1" customFormat="1" ht="17.25" customHeight="1">
      <c r="A33" s="6" t="s">
        <v>31</v>
      </c>
      <c r="B33" s="31" t="s">
        <v>52</v>
      </c>
      <c r="C33" s="31" t="s">
        <v>88</v>
      </c>
      <c r="D33" s="31" t="s">
        <v>40</v>
      </c>
      <c r="E33" s="29">
        <v>18</v>
      </c>
      <c r="F33" s="29"/>
      <c r="G33" s="27">
        <f t="shared" si="0"/>
        <v>0</v>
      </c>
    </row>
    <row r="34" spans="1:7" s="1" customFormat="1" ht="17.25" customHeight="1">
      <c r="A34" s="6" t="s">
        <v>32</v>
      </c>
      <c r="B34" s="39" t="s">
        <v>89</v>
      </c>
      <c r="C34" s="31" t="s">
        <v>90</v>
      </c>
      <c r="D34" s="31" t="s">
        <v>40</v>
      </c>
      <c r="E34" s="29">
        <v>20</v>
      </c>
      <c r="F34" s="29"/>
      <c r="G34" s="27">
        <f t="shared" si="0"/>
        <v>0</v>
      </c>
    </row>
    <row r="35" spans="1:7" s="1" customFormat="1" ht="17.25" customHeight="1">
      <c r="A35" s="6" t="s">
        <v>33</v>
      </c>
      <c r="B35" s="31" t="s">
        <v>53</v>
      </c>
      <c r="C35" s="31" t="s">
        <v>91</v>
      </c>
      <c r="D35" s="31" t="s">
        <v>40</v>
      </c>
      <c r="E35" s="29">
        <v>22</v>
      </c>
      <c r="F35" s="29"/>
      <c r="G35" s="27">
        <f t="shared" si="0"/>
        <v>0</v>
      </c>
    </row>
    <row r="36" spans="1:7" s="1" customFormat="1" ht="17.25" customHeight="1">
      <c r="A36" s="6" t="s">
        <v>34</v>
      </c>
      <c r="B36" s="31" t="s">
        <v>92</v>
      </c>
      <c r="C36" s="31" t="s">
        <v>93</v>
      </c>
      <c r="D36" s="31" t="s">
        <v>40</v>
      </c>
      <c r="E36" s="29">
        <v>31</v>
      </c>
      <c r="F36" s="29"/>
      <c r="G36" s="27">
        <f t="shared" si="0"/>
        <v>0</v>
      </c>
    </row>
    <row r="37" spans="1:7" s="1" customFormat="1" ht="17.25" customHeight="1">
      <c r="A37" s="6" t="s">
        <v>35</v>
      </c>
      <c r="B37" s="31" t="s">
        <v>94</v>
      </c>
      <c r="C37" s="31" t="s">
        <v>95</v>
      </c>
      <c r="D37" s="31" t="s">
        <v>40</v>
      </c>
      <c r="E37" s="29">
        <v>40</v>
      </c>
      <c r="F37" s="29"/>
      <c r="G37" s="27">
        <f t="shared" si="0"/>
        <v>0</v>
      </c>
    </row>
    <row r="38" spans="1:7" s="1" customFormat="1" ht="17.25" customHeight="1">
      <c r="A38" s="6" t="s">
        <v>36</v>
      </c>
      <c r="B38" s="31" t="s">
        <v>96</v>
      </c>
      <c r="C38" s="31" t="s">
        <v>97</v>
      </c>
      <c r="D38" s="31" t="s">
        <v>40</v>
      </c>
      <c r="E38" s="29">
        <v>43</v>
      </c>
      <c r="F38" s="29"/>
      <c r="G38" s="27">
        <f t="shared" si="0"/>
        <v>0</v>
      </c>
    </row>
    <row r="39" spans="1:7" s="1" customFormat="1" ht="17.25" customHeight="1">
      <c r="A39" s="6" t="s">
        <v>37</v>
      </c>
      <c r="B39" s="42" t="s">
        <v>54</v>
      </c>
      <c r="C39" s="33"/>
      <c r="D39" s="68"/>
      <c r="E39" s="29"/>
      <c r="F39" s="29"/>
      <c r="G39" s="27">
        <f t="shared" si="0"/>
        <v>0</v>
      </c>
    </row>
    <row r="40" spans="1:7" s="1" customFormat="1" ht="17.25" customHeight="1">
      <c r="A40" s="6" t="s">
        <v>38</v>
      </c>
      <c r="B40" s="31" t="s">
        <v>52</v>
      </c>
      <c r="C40" s="31" t="s">
        <v>88</v>
      </c>
      <c r="D40" s="31" t="s">
        <v>40</v>
      </c>
      <c r="E40" s="29">
        <v>40</v>
      </c>
      <c r="F40" s="29"/>
      <c r="G40" s="27">
        <f t="shared" si="0"/>
        <v>0</v>
      </c>
    </row>
    <row r="41" spans="1:7" s="1" customFormat="1" ht="17.25" customHeight="1">
      <c r="A41" s="6" t="s">
        <v>39</v>
      </c>
      <c r="B41" s="35" t="s">
        <v>53</v>
      </c>
      <c r="C41" s="35" t="s">
        <v>91</v>
      </c>
      <c r="D41" s="35" t="s">
        <v>40</v>
      </c>
      <c r="E41" s="36">
        <v>46</v>
      </c>
      <c r="F41" s="36"/>
      <c r="G41" s="27">
        <f t="shared" si="0"/>
        <v>0</v>
      </c>
    </row>
    <row r="42" spans="1:7" s="1" customFormat="1" ht="17.25" customHeight="1" thickBot="1">
      <c r="A42" s="5" t="s">
        <v>56</v>
      </c>
      <c r="B42" s="32" t="s">
        <v>98</v>
      </c>
      <c r="C42" s="32" t="s">
        <v>99</v>
      </c>
      <c r="D42" s="35" t="s">
        <v>40</v>
      </c>
      <c r="E42" s="34">
        <v>11</v>
      </c>
      <c r="F42" s="34"/>
      <c r="G42" s="27">
        <f t="shared" si="0"/>
        <v>0</v>
      </c>
    </row>
    <row r="43" spans="1:7" s="1" customFormat="1" ht="17.25" customHeight="1">
      <c r="A43" s="48" t="s">
        <v>21</v>
      </c>
      <c r="B43" s="49"/>
      <c r="C43" s="49"/>
      <c r="D43" s="54"/>
      <c r="E43" s="55"/>
      <c r="F43" s="45">
        <f>SUM(F12:F42)</f>
        <v>0</v>
      </c>
      <c r="G43" s="45">
        <f>SUM(G12:G42)</f>
        <v>0</v>
      </c>
    </row>
    <row r="44" spans="1:7" s="1" customFormat="1" ht="17.25" customHeight="1">
      <c r="A44" s="50"/>
      <c r="B44" s="51"/>
      <c r="C44" s="51"/>
      <c r="D44" s="56"/>
      <c r="E44" s="57"/>
      <c r="F44" s="46"/>
      <c r="G44" s="46"/>
    </row>
    <row r="45" spans="1:7" s="1" customFormat="1" ht="29.25" customHeight="1" thickBot="1">
      <c r="A45" s="52"/>
      <c r="B45" s="53"/>
      <c r="C45" s="53"/>
      <c r="D45" s="58"/>
      <c r="E45" s="59"/>
      <c r="F45" s="47"/>
      <c r="G45" s="47"/>
    </row>
    <row r="46" spans="6:7" s="1" customFormat="1" ht="17.25" customHeight="1">
      <c r="F46" s="4"/>
      <c r="G46" s="4"/>
    </row>
    <row r="47" spans="4:7" s="1" customFormat="1" ht="17.25" customHeight="1">
      <c r="D47" s="9"/>
      <c r="F47" s="4"/>
      <c r="G47" s="4"/>
    </row>
  </sheetData>
  <sheetProtection/>
  <mergeCells count="12">
    <mergeCell ref="B7:D7"/>
    <mergeCell ref="D9:F9"/>
    <mergeCell ref="G43:G45"/>
    <mergeCell ref="A43:C45"/>
    <mergeCell ref="D43:E45"/>
    <mergeCell ref="F43:F45"/>
    <mergeCell ref="A1:G1"/>
    <mergeCell ref="A4:G4"/>
    <mergeCell ref="B6:D6"/>
    <mergeCell ref="A2:G2"/>
    <mergeCell ref="B10:D10"/>
    <mergeCell ref="F7:G7"/>
  </mergeCells>
  <printOptions/>
  <pageMargins left="0" right="0" top="0.4330708661417323" bottom="0.1968503937007874" header="0.15748031496062992" footer="0.5118110236220472"/>
  <pageSetup blackAndWhite="1" fitToHeight="1" fitToWidth="1" horizontalDpi="600" verticalDpi="600" orientation="portrait" paperSize="9" scale="80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Palais du 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SWAELENS Christian</dc:creator>
  <cp:keywords/>
  <dc:description/>
  <cp:lastModifiedBy>HOTTOIS Benoit</cp:lastModifiedBy>
  <cp:lastPrinted>2019-02-20T09:20:34Z</cp:lastPrinted>
  <dcterms:created xsi:type="dcterms:W3CDTF">2000-01-18T15:40:48Z</dcterms:created>
  <dcterms:modified xsi:type="dcterms:W3CDTF">2020-02-02T10:22:01Z</dcterms:modified>
  <cp:category/>
  <cp:version/>
  <cp:contentType/>
  <cp:contentStatus/>
</cp:coreProperties>
</file>